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ollegefrontiere-my.sharepoint.com/personal/jhuffa_unitedforliteracy_ca/Documents/Desktop/UFL_NewWebsite/2023/Content/Financial Literacy Resources_2023/Grade 11/"/>
    </mc:Choice>
  </mc:AlternateContent>
  <xr:revisionPtr revIDLastSave="0" documentId="8_{01F573DD-E522-42EA-978B-636DD4EE9354}" xr6:coauthVersionLast="47" xr6:coauthVersionMax="47" xr10:uidLastSave="{00000000-0000-0000-0000-000000000000}"/>
  <bookViews>
    <workbookView xWindow="1536" yWindow="984" windowWidth="17436" windowHeight="11976" tabRatio="703" xr2:uid="{00000000-000D-0000-FFFF-FFFF00000000}"/>
  </bookViews>
  <sheets>
    <sheet name="INSTRUCTIONS" sheetId="11" r:id="rId1"/>
    <sheet name="STUDIES ONLY - Expansion" sheetId="1" r:id="rId2"/>
    <sheet name="STUDIES ONLY - Contraction" sheetId="2" r:id="rId3"/>
    <sheet name="STUDIES ONLY - Action Plan" sheetId="4" r:id="rId4"/>
    <sheet name="Google Sheet Link" sheetId="12" r:id="rId5"/>
  </sheets>
  <definedNames>
    <definedName name="Business_Cycle">'STUDIES ONLY - Action Plan'!$C$37:$C$39</definedName>
    <definedName name="Contraction">'STUDIES ONLY - Action Plan'!$G$30:$G$32</definedName>
    <definedName name="Expansion">'STUDIES ONLY - Action Plan'!$F$30:$F$32</definedName>
    <definedName name="High_Unemployment">'STUDIES ONLY - Action Plan'!$I$30:$I$32</definedName>
    <definedName name="Higher_Income_per_Capita">'STUDIES ONLY - Action Plan'!$M$30:$M$32</definedName>
    <definedName name="Higher_Interest_Rates">'STUDIES ONLY - Action Plan'!$K$30:$K$32</definedName>
    <definedName name="Low">'STUDIES ONLY - Action Plan'!$E$38:$E$40</definedName>
    <definedName name="Low_Unemployment">'STUDIES ONLY - Action Plan'!$L$30:$L$32</definedName>
    <definedName name="Lower_Income_per_Capita">'STUDIES ONLY - Action Plan'!$J$30:$J$32</definedName>
    <definedName name="Lower_Interest_Rates">'STUDIES ONLY - Action Plan'!$N$30:$N$32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29" i="2"/>
  <c r="D29" i="2"/>
  <c r="E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29" i="2"/>
  <c r="E17" i="2"/>
  <c r="E18" i="2"/>
  <c r="E19" i="2"/>
  <c r="E20" i="2"/>
  <c r="E21" i="2"/>
  <c r="E22" i="2"/>
  <c r="E23" i="2"/>
  <c r="E24" i="2"/>
  <c r="E25" i="2"/>
  <c r="D17" i="2"/>
  <c r="D18" i="2"/>
  <c r="D19" i="2"/>
  <c r="D20" i="2"/>
  <c r="D21" i="2"/>
  <c r="D22" i="2"/>
  <c r="D23" i="2"/>
  <c r="D24" i="2"/>
  <c r="D25" i="2"/>
  <c r="E16" i="2"/>
  <c r="D16" i="2"/>
  <c r="C17" i="2"/>
  <c r="C18" i="2"/>
  <c r="C19" i="2"/>
  <c r="C20" i="2"/>
  <c r="C21" i="2"/>
  <c r="C22" i="2"/>
  <c r="C23" i="2"/>
  <c r="C24" i="2"/>
  <c r="C25" i="2"/>
  <c r="C16" i="2"/>
  <c r="B17" i="2"/>
  <c r="B18" i="2"/>
  <c r="B19" i="2"/>
  <c r="B20" i="2"/>
  <c r="B21" i="2"/>
  <c r="B22" i="2"/>
  <c r="B23" i="2"/>
  <c r="B24" i="2"/>
  <c r="B25" i="2"/>
  <c r="B16" i="2"/>
  <c r="E9" i="2"/>
  <c r="D9" i="2"/>
  <c r="C9" i="2"/>
  <c r="B9" i="2"/>
  <c r="C8" i="2"/>
  <c r="D8" i="2"/>
  <c r="E8" i="2"/>
  <c r="B8" i="2"/>
  <c r="C7" i="2"/>
  <c r="D7" i="2"/>
  <c r="E7" i="2"/>
  <c r="E47" i="2"/>
  <c r="D47" i="2"/>
  <c r="C47" i="2"/>
  <c r="B47" i="2"/>
  <c r="E13" i="2"/>
  <c r="D13" i="2"/>
  <c r="C13" i="2"/>
  <c r="B13" i="2"/>
  <c r="E13" i="1"/>
  <c r="E47" i="1"/>
  <c r="D47" i="1"/>
  <c r="C47" i="1"/>
  <c r="B47" i="1"/>
  <c r="D13" i="1"/>
  <c r="C13" i="1"/>
  <c r="B13" i="1"/>
  <c r="E50" i="2" l="1"/>
  <c r="L44" i="2" s="1"/>
  <c r="B50" i="2"/>
  <c r="I44" i="2" s="1"/>
  <c r="C50" i="2"/>
  <c r="J44" i="2" s="1"/>
  <c r="D50" i="2"/>
  <c r="K44" i="2" s="1"/>
  <c r="E50" i="1"/>
  <c r="L27" i="1" s="1"/>
  <c r="D50" i="1"/>
  <c r="K27" i="1" s="1"/>
  <c r="B50" i="1"/>
  <c r="I27" i="1" s="1"/>
  <c r="C50" i="1"/>
  <c r="J27" i="1" s="1"/>
  <c r="B52" i="2" l="1"/>
  <c r="B52" i="1"/>
  <c r="I17" i="1" l="1"/>
  <c r="C7" i="4"/>
  <c r="I34" i="2"/>
  <c r="C6" i="4"/>
</calcChain>
</file>

<file path=xl/sharedStrings.xml><?xml version="1.0" encoding="utf-8"?>
<sst xmlns="http://schemas.openxmlformats.org/spreadsheetml/2006/main" count="197" uniqueCount="132">
  <si>
    <t>How the Business Cycle Affects Your Financial Plan</t>
  </si>
  <si>
    <t>Instructions:  STUDIES ONLY - Expansion tab</t>
  </si>
  <si>
    <t>1.  Fill in your income and expenses over the next 4 years (try to be as precise as possible.)</t>
  </si>
  <si>
    <t>2.  Look at how much debt or surplus you have after 4 years (see result on the bottom line)</t>
  </si>
  <si>
    <t>3.  Evaluate how well you've met your goals in the Expansion period.</t>
  </si>
  <si>
    <t>Instructions:  STUDIES ONLY - Contraction tab</t>
  </si>
  <si>
    <t>(ADJUST YOUR BUDGET FOR POTENTIAL SCENARIOS IDENTIFIED)</t>
  </si>
  <si>
    <r>
      <t>1.  For each of the scenarios you identified, add or delete the</t>
    </r>
    <r>
      <rPr>
        <b/>
        <sz val="11"/>
        <color rgb="FF000000"/>
        <rFont val="Calibri"/>
      </rPr>
      <t xml:space="preserve"> Income </t>
    </r>
    <r>
      <rPr>
        <sz val="11"/>
        <color rgb="FF000000"/>
        <rFont val="Calibri"/>
      </rPr>
      <t>Sources</t>
    </r>
  </si>
  <si>
    <r>
      <t>2.  For each of the scenarios identified, increase or decrease the</t>
    </r>
    <r>
      <rPr>
        <b/>
        <sz val="11"/>
        <color rgb="FF000000"/>
        <rFont val="Calibri"/>
      </rPr>
      <t xml:space="preserve"> Expense </t>
    </r>
    <r>
      <rPr>
        <sz val="11"/>
        <color rgb="FF000000"/>
        <rFont val="Calibri"/>
      </rPr>
      <t>Items</t>
    </r>
  </si>
  <si>
    <t>3.  Evaluate how well you've met your goals in the Contraction period.</t>
  </si>
  <si>
    <t>Instructions:  STUDIES ONLY - Action Plan</t>
  </si>
  <si>
    <t>1.  Compare the results of your your budget arising from each period of the business cycle.</t>
  </si>
  <si>
    <t>2.  Use the Drop Down menus in each column to develop strategies and action plans in response to the business cycle.</t>
  </si>
  <si>
    <t>Studies Only - Expansion Period</t>
  </si>
  <si>
    <t>Year</t>
  </si>
  <si>
    <t>Instructions:</t>
  </si>
  <si>
    <t>Categories</t>
  </si>
  <si>
    <t>Income</t>
  </si>
  <si>
    <t>Grants/Funds</t>
  </si>
  <si>
    <t>Bursaries/Scholarships</t>
  </si>
  <si>
    <t>RESP Withdrawals</t>
  </si>
  <si>
    <t>Parent Support</t>
  </si>
  <si>
    <t>3. Evaluate how well you've met your goals in this Expansion period by answering the below questions:</t>
  </si>
  <si>
    <t>TOTAL INCOME</t>
  </si>
  <si>
    <t>Evaluate Goals:</t>
  </si>
  <si>
    <t>How well did you achieve the following goals?</t>
  </si>
  <si>
    <t>Fixed Expenses</t>
  </si>
  <si>
    <t>Tuition</t>
  </si>
  <si>
    <t>A)</t>
  </si>
  <si>
    <t>Graduate with minimal debt or a surplus</t>
  </si>
  <si>
    <t>Other educational fees</t>
  </si>
  <si>
    <t>Your Results:</t>
  </si>
  <si>
    <t>Rent/Accomodation</t>
  </si>
  <si>
    <t>Internet/Cable</t>
  </si>
  <si>
    <t>What Challenges or Advantages will you encounter?  (please record them below)</t>
  </si>
  <si>
    <t>Cell phone</t>
  </si>
  <si>
    <t xml:space="preserve">Refer to the handout "What is a person to do?" if you need ideas:  </t>
  </si>
  <si>
    <t>Streaming service(s)</t>
  </si>
  <si>
    <t>Student loan payment</t>
  </si>
  <si>
    <t>Car payment</t>
  </si>
  <si>
    <t>Car insurance</t>
  </si>
  <si>
    <t>Transportation</t>
  </si>
  <si>
    <t>B)</t>
  </si>
  <si>
    <t>Live within your means</t>
  </si>
  <si>
    <t>Year 1</t>
  </si>
  <si>
    <t>Year 2</t>
  </si>
  <si>
    <t>Year 3</t>
  </si>
  <si>
    <t>Year 4</t>
  </si>
  <si>
    <t>Variable Expenses</t>
  </si>
  <si>
    <t>Groceries</t>
  </si>
  <si>
    <t>What Challenges or Advantages will you encounter? (please record them below)</t>
  </si>
  <si>
    <t>Dining out</t>
  </si>
  <si>
    <t>Refer to the handout "What is a person to do?" if you need ideas:</t>
  </si>
  <si>
    <t>Utilities</t>
  </si>
  <si>
    <t>Parking</t>
  </si>
  <si>
    <t>Gas</t>
  </si>
  <si>
    <t>Books</t>
  </si>
  <si>
    <t>School supplies</t>
  </si>
  <si>
    <t>4.  Proceed to the "STUDIES ONLY - Contraction" tab.</t>
  </si>
  <si>
    <t>Entertainment</t>
  </si>
  <si>
    <t>Personal shopping</t>
  </si>
  <si>
    <t>Household items</t>
  </si>
  <si>
    <t>Laundry</t>
  </si>
  <si>
    <t>Medical expenses</t>
  </si>
  <si>
    <t>Saving Deposits</t>
  </si>
  <si>
    <t>Investment Deposits</t>
  </si>
  <si>
    <t>TOTAL EXPENSES</t>
  </si>
  <si>
    <t>SUMMARY</t>
  </si>
  <si>
    <t>Annual Difference</t>
  </si>
  <si>
    <t>(Income - expenses)</t>
  </si>
  <si>
    <t>Debt or Surplus at the end of your studies.</t>
  </si>
  <si>
    <t>Studies Only - Contraction Period</t>
  </si>
  <si>
    <t>✅ Parent loses their job during contraction (delete parent support from income)</t>
  </si>
  <si>
    <t>✅ Government increases student funding to stimulate economy (adds additional grants/funding)</t>
  </si>
  <si>
    <t>✅ Higher competition for bursaries/scholarship (reduce Grants/Funds/Bursaries/Scholarships)</t>
  </si>
  <si>
    <t>Explain your reasoning for selecting these scenarios</t>
  </si>
  <si>
    <t>NOW THAT YOU IDENTIFIED POTENTIAL SCENARIOS DURING CONTRACTION, ADJUST YOUR BUDGET</t>
  </si>
  <si>
    <t>3.  Evaluate how well you've met your goals in this Contraction period by answering the below questions:</t>
  </si>
  <si>
    <t>Your Thoughts: (please record them below)</t>
  </si>
  <si>
    <t>4.  CREATE YOUR ACTION PLAN (next worksheet "STUDIES ONLY - Action Plan")</t>
  </si>
  <si>
    <t>Summary of Expansion and Contraction Years (compared)</t>
  </si>
  <si>
    <t>Studies Only - ACTION PLAN</t>
  </si>
  <si>
    <t>Summary of data (from previous worksheets)</t>
  </si>
  <si>
    <t>Debt or Surplus</t>
  </si>
  <si>
    <t>Expansion</t>
  </si>
  <si>
    <t>These are your financial plan results under each scenario.  Which scenario got you a better result? (Expansion or Contraction)</t>
  </si>
  <si>
    <t>Contraction</t>
  </si>
  <si>
    <t>IT'S TURKEY RESCUE TIME!   Based on your results, decide which strategies are most appropriate for you using the Decision Table below :</t>
  </si>
  <si>
    <t>Using the Drop Down Menus in each column: (click on the cell)</t>
  </si>
  <si>
    <t>Note: Steps 1 to 5 must be done in order</t>
  </si>
  <si>
    <r>
      <rPr>
        <sz val="11"/>
        <color rgb="FF000000"/>
        <rFont val="Calibri"/>
      </rPr>
      <t xml:space="preserve">1.  Select the stage of the business cycle in the </t>
    </r>
    <r>
      <rPr>
        <b/>
        <sz val="11"/>
        <color rgb="FF000000"/>
        <rFont val="Calibri"/>
      </rPr>
      <t>Business Cycle</t>
    </r>
    <r>
      <rPr>
        <sz val="11"/>
        <color rgb="FF000000"/>
        <rFont val="Calibri"/>
      </rPr>
      <t xml:space="preserve"> Column.</t>
    </r>
  </si>
  <si>
    <r>
      <rPr>
        <sz val="11"/>
        <color rgb="FF000000"/>
        <rFont val="Calibri"/>
      </rPr>
      <t xml:space="preserve">2.  Next, select the </t>
    </r>
    <r>
      <rPr>
        <b/>
        <sz val="11"/>
        <color rgb="FF000000"/>
        <rFont val="Calibri"/>
      </rPr>
      <t>Economic Condition</t>
    </r>
    <r>
      <rPr>
        <sz val="11"/>
        <color rgb="FF000000"/>
        <rFont val="Calibri"/>
      </rPr>
      <t xml:space="preserve"> presenting itself.</t>
    </r>
  </si>
  <si>
    <r>
      <rPr>
        <sz val="11"/>
        <color rgb="FF000000"/>
        <rFont val="Calibri"/>
      </rPr>
      <t xml:space="preserve">3.  Finally, select an appropriate </t>
    </r>
    <r>
      <rPr>
        <b/>
        <sz val="11"/>
        <color rgb="FF000000"/>
        <rFont val="Calibri"/>
      </rPr>
      <t>Strategy</t>
    </r>
    <r>
      <rPr>
        <sz val="11"/>
        <color rgb="FF000000"/>
        <rFont val="Calibri"/>
      </rPr>
      <t xml:space="preserve"> to respond to the economic condition.</t>
    </r>
  </si>
  <si>
    <r>
      <rPr>
        <sz val="11"/>
        <color rgb="FF000000"/>
        <rFont val="Calibri"/>
      </rPr>
      <t xml:space="preserve">4.  Identify a </t>
    </r>
    <r>
      <rPr>
        <b/>
        <sz val="11"/>
        <color rgb="FF000000"/>
        <rFont val="Calibri"/>
      </rPr>
      <t>specific action</t>
    </r>
    <r>
      <rPr>
        <sz val="11"/>
        <color rgb="FF000000"/>
        <rFont val="Calibri"/>
      </rPr>
      <t xml:space="preserve"> you'll need to take to make the strategy happen.</t>
    </r>
  </si>
  <si>
    <t>5.  Repeat until you've identified at least 3 actions to help you achieve your goals.</t>
  </si>
  <si>
    <t>Business Cycle</t>
  </si>
  <si>
    <t>Economic Condition</t>
  </si>
  <si>
    <t>Strategies:</t>
  </si>
  <si>
    <t>What specific action will you need to take?</t>
  </si>
  <si>
    <t>Ask for a raise or promotion</t>
  </si>
  <si>
    <r>
      <rPr>
        <sz val="12"/>
        <color rgb="FF000000"/>
        <rFont val="Calibri"/>
      </rPr>
      <t>High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Unemployment</t>
    </r>
  </si>
  <si>
    <t>Lower_Income_per_Capita</t>
  </si>
  <si>
    <t>Higher_Interest_Rates</t>
  </si>
  <si>
    <r>
      <rPr>
        <sz val="12"/>
        <color rgb="FF000000"/>
        <rFont val="Calibri"/>
      </rPr>
      <t>Low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 xml:space="preserve">Unemployment </t>
    </r>
  </si>
  <si>
    <r>
      <rPr>
        <sz val="12"/>
        <color rgb="FF000000"/>
        <rFont val="Calibri"/>
      </rPr>
      <t>Higher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Income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per</t>
    </r>
    <r>
      <rPr>
        <sz val="12"/>
        <color rgb="FFFFFFFF"/>
        <rFont val="Calibri"/>
      </rPr>
      <t>_</t>
    </r>
    <r>
      <rPr>
        <sz val="12"/>
        <color rgb="FF000000"/>
        <rFont val="Calibri"/>
      </rPr>
      <t>Capita</t>
    </r>
  </si>
  <si>
    <t>Lower_Interest_Rates</t>
  </si>
  <si>
    <r>
      <t>Low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</si>
  <si>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r>
      <t>High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</si>
  <si>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t>Access Employment Insurance</t>
  </si>
  <si>
    <t>Re-examine current spending habits</t>
  </si>
  <si>
    <t xml:space="preserve">Put savings into a high-interest savings account </t>
  </si>
  <si>
    <t>Build an emergency savings fund</t>
  </si>
  <si>
    <t>Borrow to invest in long-term investments</t>
  </si>
  <si>
    <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</si>
  <si>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r>
      <t>Lower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</si>
  <si>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r>
      <t xml:space="preserve">Use </t>
    </r>
    <r>
      <rPr>
        <b/>
        <sz val="12"/>
        <color rgb="FF000000"/>
        <rFont val="Calibri"/>
        <family val="2"/>
      </rPr>
      <t>Better Jobs Ontario</t>
    </r>
    <r>
      <rPr>
        <sz val="12"/>
        <color rgb="FF000000"/>
        <rFont val="Calibri"/>
        <family val="2"/>
      </rPr>
      <t xml:space="preserve"> (up to $28,000 in subsidized costs)</t>
    </r>
  </si>
  <si>
    <t>Avoid major purchases</t>
  </si>
  <si>
    <t>Pay off or refinance variable rate loans</t>
  </si>
  <si>
    <t>Find a job matched to your skills and interests</t>
  </si>
  <si>
    <t>Pay down debt with extra income</t>
  </si>
  <si>
    <t>Lock in lower interest rates</t>
  </si>
  <si>
    <r>
      <t>Lower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Interest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Rates</t>
    </r>
  </si>
  <si>
    <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Interest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Rates</t>
    </r>
  </si>
  <si>
    <t>Consider academic studies or learn new skills</t>
  </si>
  <si>
    <t>Cut non-essential expenses</t>
  </si>
  <si>
    <t>Sell securities, buy bonds</t>
  </si>
  <si>
    <t>Find a higher paying job</t>
  </si>
  <si>
    <t>Increase retirement savings</t>
  </si>
  <si>
    <t xml:space="preserve">Sell bonds, buy securities </t>
  </si>
  <si>
    <r>
      <rPr>
        <b/>
        <sz val="11"/>
        <color rgb="FF000000"/>
        <rFont val="Calibri"/>
      </rPr>
      <t>FINALLY,</t>
    </r>
    <r>
      <rPr>
        <sz val="11"/>
        <color rgb="FF000000"/>
        <rFont val="Calibri"/>
      </rPr>
      <t xml:space="preserve"> use this information to complete the next part of the assignment (discussion questions)</t>
    </r>
  </si>
  <si>
    <t>For a Google Sheet version, download at:</t>
  </si>
  <si>
    <t>https://docs.google.com/spreadsheets/d/1m8ZfGWzEM2G86KWWFLlEwJzC5egS3sMd/copy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</si>
</sst>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_(&quot;$&quot;* #,##0.00_);_(&quot;$&quot;* \(#,##0.00\);_(&quot;$&quot;* &quot;-&quot;??_);_(@_)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</font>
    <font>
      <sz val="12"/>
      <color rgb="FFFFFFFF"/>
      <name val="Calibri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6100"/>
      <name val="Calibri"/>
    </font>
    <font>
      <b/>
      <sz val="20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4472C4"/>
      <name val="Calibri"/>
      <family val="2"/>
      <scheme val="minor"/>
    </font>
    <font>
      <b/>
      <sz val="24"/>
      <color rgb="FF005954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444444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9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71">
    <xf numFmtId="0" fontId="0" fillId="0" borderId="0" xfId="0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64" fontId="3" fillId="0" borderId="11" xfId="1" applyFont="1" applyBorder="1" applyProtection="1">
      <protection locked="0"/>
    </xf>
    <xf numFmtId="164" fontId="3" fillId="0" borderId="12" xfId="1" applyFont="1" applyBorder="1" applyProtection="1">
      <protection locked="0"/>
    </xf>
    <xf numFmtId="164" fontId="3" fillId="0" borderId="13" xfId="1" applyFont="1" applyBorder="1" applyProtection="1">
      <protection locked="0"/>
    </xf>
    <xf numFmtId="0" fontId="3" fillId="0" borderId="8" xfId="0" applyFont="1" applyBorder="1" applyProtection="1">
      <protection locked="0"/>
    </xf>
    <xf numFmtId="164" fontId="3" fillId="0" borderId="14" xfId="1" applyFont="1" applyBorder="1" applyProtection="1">
      <protection locked="0"/>
    </xf>
    <xf numFmtId="164" fontId="3" fillId="0" borderId="15" xfId="1" applyFont="1" applyBorder="1" applyProtection="1">
      <protection locked="0"/>
    </xf>
    <xf numFmtId="164" fontId="3" fillId="0" borderId="10" xfId="1" applyFont="1" applyBorder="1" applyProtection="1">
      <protection locked="0"/>
    </xf>
    <xf numFmtId="7" fontId="3" fillId="3" borderId="17" xfId="1" applyNumberFormat="1" applyFont="1" applyFill="1" applyBorder="1" applyProtection="1"/>
    <xf numFmtId="7" fontId="3" fillId="3" borderId="18" xfId="1" applyNumberFormat="1" applyFont="1" applyFill="1" applyBorder="1" applyProtection="1"/>
    <xf numFmtId="7" fontId="3" fillId="3" borderId="19" xfId="1" applyNumberFormat="1" applyFont="1" applyFill="1" applyBorder="1" applyProtection="1"/>
    <xf numFmtId="164" fontId="3" fillId="0" borderId="24" xfId="1" applyFont="1" applyBorder="1" applyProtection="1">
      <protection locked="0"/>
    </xf>
    <xf numFmtId="164" fontId="3" fillId="5" borderId="0" xfId="1" applyFont="1" applyFill="1" applyProtection="1"/>
    <xf numFmtId="7" fontId="3" fillId="6" borderId="0" xfId="1" applyNumberFormat="1" applyFont="1" applyFill="1" applyProtection="1"/>
    <xf numFmtId="164" fontId="3" fillId="0" borderId="0" xfId="1" applyFont="1" applyProtection="1"/>
    <xf numFmtId="164" fontId="3" fillId="7" borderId="0" xfId="1" applyFont="1" applyFill="1" applyProtection="1"/>
    <xf numFmtId="7" fontId="3" fillId="6" borderId="0" xfId="1" applyNumberFormat="1" applyFont="1" applyFill="1" applyAlignment="1" applyProtection="1">
      <alignment vertical="center"/>
    </xf>
    <xf numFmtId="0" fontId="7" fillId="0" borderId="0" xfId="0" applyFont="1"/>
    <xf numFmtId="0" fontId="14" fillId="0" borderId="0" xfId="0" applyFont="1"/>
    <xf numFmtId="0" fontId="19" fillId="0" borderId="0" xfId="0" applyFont="1" applyAlignment="1">
      <alignment horizontal="left" vertical="top"/>
    </xf>
    <xf numFmtId="0" fontId="23" fillId="0" borderId="0" xfId="0" applyFont="1"/>
    <xf numFmtId="164" fontId="3" fillId="0" borderId="36" xfId="1" applyFont="1" applyBorder="1" applyProtection="1"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164" fontId="3" fillId="0" borderId="54" xfId="1" applyFont="1" applyBorder="1" applyProtection="1">
      <protection locked="0"/>
    </xf>
    <xf numFmtId="164" fontId="3" fillId="0" borderId="38" xfId="1" applyFont="1" applyBorder="1" applyProtection="1">
      <protection locked="0"/>
    </xf>
    <xf numFmtId="164" fontId="3" fillId="0" borderId="55" xfId="1" applyFont="1" applyBorder="1" applyProtection="1">
      <protection locked="0"/>
    </xf>
    <xf numFmtId="164" fontId="3" fillId="0" borderId="56" xfId="1" applyFont="1" applyBorder="1" applyProtection="1">
      <protection locked="0"/>
    </xf>
    <xf numFmtId="164" fontId="3" fillId="0" borderId="41" xfId="1" applyFont="1" applyBorder="1" applyProtection="1">
      <protection locked="0"/>
    </xf>
    <xf numFmtId="7" fontId="3" fillId="3" borderId="59" xfId="1" applyNumberFormat="1" applyFont="1" applyFill="1" applyBorder="1" applyProtection="1"/>
    <xf numFmtId="7" fontId="3" fillId="3" borderId="60" xfId="1" applyNumberFormat="1" applyFont="1" applyFill="1" applyBorder="1" applyProtection="1"/>
    <xf numFmtId="0" fontId="3" fillId="0" borderId="37" xfId="0" applyFont="1" applyBorder="1" applyProtection="1">
      <protection locked="0"/>
    </xf>
    <xf numFmtId="7" fontId="3" fillId="3" borderId="64" xfId="1" applyNumberFormat="1" applyFont="1" applyFill="1" applyBorder="1" applyProtection="1"/>
    <xf numFmtId="0" fontId="3" fillId="0" borderId="65" xfId="0" applyFont="1" applyBorder="1" applyProtection="1">
      <protection locked="0"/>
    </xf>
    <xf numFmtId="164" fontId="3" fillId="0" borderId="68" xfId="1" applyFont="1" applyBorder="1" applyProtection="1">
      <protection locked="0"/>
    </xf>
    <xf numFmtId="164" fontId="3" fillId="0" borderId="69" xfId="1" applyFont="1" applyBorder="1" applyProtection="1">
      <protection locked="0"/>
    </xf>
    <xf numFmtId="7" fontId="3" fillId="3" borderId="71" xfId="1" applyNumberFormat="1" applyFont="1" applyFill="1" applyBorder="1" applyProtection="1"/>
    <xf numFmtId="7" fontId="3" fillId="3" borderId="72" xfId="1" applyNumberFormat="1" applyFont="1" applyFill="1" applyBorder="1" applyProtection="1"/>
    <xf numFmtId="7" fontId="3" fillId="3" borderId="73" xfId="1" applyNumberFormat="1" applyFont="1" applyFill="1" applyBorder="1" applyProtection="1"/>
    <xf numFmtId="164" fontId="27" fillId="0" borderId="54" xfId="1" applyFont="1" applyFill="1" applyBorder="1" applyProtection="1">
      <protection locked="0"/>
    </xf>
    <xf numFmtId="164" fontId="27" fillId="0" borderId="36" xfId="1" applyFont="1" applyFill="1" applyBorder="1" applyProtection="1">
      <protection locked="0"/>
    </xf>
    <xf numFmtId="164" fontId="27" fillId="0" borderId="38" xfId="1" applyFont="1" applyFill="1" applyBorder="1" applyProtection="1">
      <protection locked="0"/>
    </xf>
    <xf numFmtId="0" fontId="23" fillId="0" borderId="0" xfId="0" applyFont="1" applyProtection="1"/>
    <xf numFmtId="0" fontId="0" fillId="0" borderId="0" xfId="0" applyProtection="1"/>
    <xf numFmtId="0" fontId="22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4" fillId="0" borderId="0" xfId="0" applyFont="1" applyProtection="1"/>
    <xf numFmtId="0" fontId="4" fillId="0" borderId="4" xfId="0" applyFont="1" applyBorder="1" applyAlignment="1" applyProtection="1">
      <alignment vertical="center"/>
    </xf>
    <xf numFmtId="0" fontId="7" fillId="0" borderId="0" xfId="0" applyFont="1" applyProtection="1"/>
    <xf numFmtId="0" fontId="4" fillId="2" borderId="8" xfId="0" applyFont="1" applyFill="1" applyBorder="1" applyProtection="1"/>
    <xf numFmtId="0" fontId="3" fillId="2" borderId="9" xfId="0" applyFont="1" applyFill="1" applyBorder="1" applyProtection="1"/>
    <xf numFmtId="0" fontId="3" fillId="2" borderId="0" xfId="0" applyFont="1" applyFill="1" applyProtection="1"/>
    <xf numFmtId="0" fontId="3" fillId="2" borderId="10" xfId="0" applyFont="1" applyFill="1" applyBorder="1" applyProtection="1"/>
    <xf numFmtId="0" fontId="19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3" fillId="0" borderId="8" xfId="0" applyFont="1" applyBorder="1" applyProtection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4" fillId="3" borderId="16" xfId="0" applyFont="1" applyFill="1" applyBorder="1" applyProtection="1"/>
    <xf numFmtId="0" fontId="7" fillId="0" borderId="0" xfId="0" applyFont="1" applyAlignment="1" applyProtection="1">
      <alignment vertical="top"/>
    </xf>
    <xf numFmtId="0" fontId="0" fillId="0" borderId="10" xfId="0" applyBorder="1" applyProtection="1"/>
    <xf numFmtId="0" fontId="21" fillId="0" borderId="0" xfId="0" applyFont="1" applyAlignment="1" applyProtection="1">
      <alignment vertical="top"/>
    </xf>
    <xf numFmtId="0" fontId="4" fillId="4" borderId="20" xfId="0" applyFont="1" applyFill="1" applyBorder="1" applyProtection="1"/>
    <xf numFmtId="164" fontId="3" fillId="4" borderId="21" xfId="1" applyFont="1" applyFill="1" applyBorder="1" applyProtection="1"/>
    <xf numFmtId="164" fontId="3" fillId="4" borderId="22" xfId="1" applyFont="1" applyFill="1" applyBorder="1" applyProtection="1"/>
    <xf numFmtId="164" fontId="3" fillId="4" borderId="23" xfId="1" applyFont="1" applyFill="1" applyBorder="1" applyProtection="1"/>
    <xf numFmtId="0" fontId="7" fillId="0" borderId="0" xfId="0" applyFont="1" applyAlignment="1" applyProtection="1">
      <alignment horizontal="right" vertical="top"/>
    </xf>
    <xf numFmtId="7" fontId="0" fillId="0" borderId="48" xfId="0" applyNumberFormat="1" applyBorder="1" applyProtection="1"/>
    <xf numFmtId="7" fontId="0" fillId="0" borderId="0" xfId="0" applyNumberFormat="1" applyProtection="1"/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7" fontId="0" fillId="0" borderId="32" xfId="0" applyNumberFormat="1" applyBorder="1" applyProtection="1"/>
    <xf numFmtId="7" fontId="0" fillId="0" borderId="33" xfId="0" applyNumberFormat="1" applyBorder="1" applyProtection="1"/>
    <xf numFmtId="7" fontId="0" fillId="0" borderId="34" xfId="0" applyNumberFormat="1" applyBorder="1" applyProtection="1"/>
    <xf numFmtId="0" fontId="20" fillId="0" borderId="0" xfId="0" applyFont="1" applyAlignment="1" applyProtection="1">
      <alignment horizontal="left" vertical="top"/>
    </xf>
    <xf numFmtId="0" fontId="5" fillId="5" borderId="0" xfId="0" applyFont="1" applyFill="1" applyProtection="1"/>
    <xf numFmtId="0" fontId="4" fillId="0" borderId="0" xfId="0" applyFont="1" applyProtection="1"/>
    <xf numFmtId="0" fontId="6" fillId="0" borderId="0" xfId="0" applyFont="1" applyProtection="1"/>
    <xf numFmtId="0" fontId="4" fillId="8" borderId="0" xfId="0" applyFont="1" applyFill="1" applyAlignment="1" applyProtection="1">
      <alignment vertical="center" wrapText="1"/>
    </xf>
    <xf numFmtId="0" fontId="0" fillId="7" borderId="0" xfId="0" applyFill="1" applyProtection="1"/>
    <xf numFmtId="0" fontId="0" fillId="0" borderId="0" xfId="0" applyAlignment="1" applyProtection="1">
      <alignment wrapText="1"/>
    </xf>
    <xf numFmtId="0" fontId="4" fillId="0" borderId="61" xfId="0" applyFont="1" applyBorder="1" applyAlignment="1" applyProtection="1">
      <alignment vertical="center"/>
    </xf>
    <xf numFmtId="0" fontId="4" fillId="2" borderId="62" xfId="0" applyFont="1" applyFill="1" applyBorder="1" applyProtection="1"/>
    <xf numFmtId="0" fontId="3" fillId="2" borderId="54" xfId="0" applyFont="1" applyFill="1" applyBorder="1" applyProtection="1"/>
    <xf numFmtId="0" fontId="3" fillId="2" borderId="36" xfId="0" applyFont="1" applyFill="1" applyBorder="1" applyProtection="1"/>
    <xf numFmtId="0" fontId="3" fillId="2" borderId="38" xfId="0" applyFont="1" applyFill="1" applyBorder="1" applyProtection="1"/>
    <xf numFmtId="0" fontId="24" fillId="0" borderId="0" xfId="0" applyFont="1" applyProtection="1"/>
    <xf numFmtId="0" fontId="0" fillId="0" borderId="0" xfId="0" applyAlignment="1" applyProtection="1">
      <alignment vertical="top" wrapText="1"/>
    </xf>
    <xf numFmtId="0" fontId="4" fillId="3" borderId="63" xfId="0" applyFont="1" applyFill="1" applyBorder="1" applyProtection="1"/>
    <xf numFmtId="0" fontId="3" fillId="0" borderId="65" xfId="0" applyFont="1" applyBorder="1" applyProtection="1"/>
    <xf numFmtId="0" fontId="0" fillId="0" borderId="38" xfId="0" applyBorder="1" applyProtection="1"/>
    <xf numFmtId="0" fontId="4" fillId="4" borderId="66" xfId="0" applyFont="1" applyFill="1" applyBorder="1" applyProtection="1"/>
    <xf numFmtId="164" fontId="3" fillId="4" borderId="67" xfId="1" applyFont="1" applyFill="1" applyBorder="1" applyProtection="1"/>
    <xf numFmtId="0" fontId="25" fillId="0" borderId="0" xfId="0" applyFont="1" applyProtection="1"/>
    <xf numFmtId="0" fontId="4" fillId="3" borderId="70" xfId="0" applyFont="1" applyFill="1" applyBorder="1" applyProtection="1"/>
    <xf numFmtId="0" fontId="18" fillId="0" borderId="0" xfId="0" applyFont="1" applyProtection="1"/>
    <xf numFmtId="0" fontId="26" fillId="0" borderId="0" xfId="0" applyFont="1" applyAlignment="1" applyProtection="1">
      <alignment horizontal="left"/>
    </xf>
    <xf numFmtId="0" fontId="0" fillId="0" borderId="45" xfId="0" applyBorder="1" applyProtection="1"/>
    <xf numFmtId="0" fontId="7" fillId="0" borderId="46" xfId="0" applyFont="1" applyBorder="1" applyAlignment="1" applyProtection="1">
      <alignment horizontal="center"/>
    </xf>
    <xf numFmtId="0" fontId="0" fillId="0" borderId="47" xfId="0" applyBorder="1" applyProtection="1"/>
    <xf numFmtId="0" fontId="7" fillId="0" borderId="37" xfId="0" applyFont="1" applyBorder="1" applyProtection="1"/>
    <xf numFmtId="165" fontId="0" fillId="14" borderId="0" xfId="0" applyNumberFormat="1" applyFill="1" applyAlignment="1" applyProtection="1">
      <alignment horizontal="center" vertical="center"/>
    </xf>
    <xf numFmtId="0" fontId="7" fillId="0" borderId="39" xfId="0" applyFont="1" applyBorder="1" applyProtection="1"/>
    <xf numFmtId="165" fontId="0" fillId="14" borderId="40" xfId="0" applyNumberFormat="1" applyFill="1" applyBorder="1" applyAlignment="1" applyProtection="1">
      <alignment horizontal="center" vertical="center"/>
    </xf>
    <xf numFmtId="0" fontId="15" fillId="0" borderId="0" xfId="0" applyFont="1" applyProtection="1"/>
    <xf numFmtId="0" fontId="16" fillId="0" borderId="25" xfId="0" applyFont="1" applyBorder="1" applyProtection="1"/>
    <xf numFmtId="0" fontId="0" fillId="0" borderId="26" xfId="0" applyBorder="1" applyProtection="1"/>
    <xf numFmtId="0" fontId="0" fillId="0" borderId="35" xfId="0" applyBorder="1" applyProtection="1"/>
    <xf numFmtId="0" fontId="0" fillId="0" borderId="36" xfId="0" applyBorder="1" applyProtection="1"/>
    <xf numFmtId="0" fontId="7" fillId="0" borderId="35" xfId="0" applyFont="1" applyBorder="1" applyProtection="1"/>
    <xf numFmtId="0" fontId="17" fillId="12" borderId="42" xfId="0" applyFont="1" applyFill="1" applyBorder="1" applyAlignment="1" applyProtection="1">
      <alignment horizontal="center"/>
    </xf>
    <xf numFmtId="0" fontId="17" fillId="12" borderId="43" xfId="0" applyFont="1" applyFill="1" applyBorder="1" applyAlignment="1" applyProtection="1">
      <alignment horizontal="center"/>
    </xf>
    <xf numFmtId="0" fontId="14" fillId="0" borderId="4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2" fillId="0" borderId="0" xfId="0" applyFont="1" applyProtection="1"/>
    <xf numFmtId="0" fontId="11" fillId="0" borderId="0" xfId="0" applyFont="1" applyProtection="1"/>
    <xf numFmtId="0" fontId="19" fillId="0" borderId="0" xfId="0" applyFont="1" applyProtection="1"/>
    <xf numFmtId="0" fontId="11" fillId="9" borderId="29" xfId="0" applyFont="1" applyFill="1" applyBorder="1" applyAlignment="1" applyProtection="1">
      <alignment horizontal="center"/>
      <protection locked="0"/>
    </xf>
    <xf numFmtId="0" fontId="11" fillId="10" borderId="30" xfId="0" applyFont="1" applyFill="1" applyBorder="1" applyAlignment="1" applyProtection="1">
      <alignment horizontal="center"/>
      <protection locked="0"/>
    </xf>
    <xf numFmtId="0" fontId="11" fillId="11" borderId="30" xfId="0" applyFont="1" applyFill="1" applyBorder="1" applyProtection="1">
      <protection locked="0"/>
    </xf>
    <xf numFmtId="0" fontId="11" fillId="13" borderId="31" xfId="0" applyFont="1" applyFill="1" applyBorder="1" applyProtection="1">
      <protection locked="0"/>
    </xf>
    <xf numFmtId="0" fontId="0" fillId="9" borderId="29" xfId="0" applyFill="1" applyBorder="1" applyAlignment="1" applyProtection="1">
      <alignment horizontal="center"/>
      <protection locked="0"/>
    </xf>
    <xf numFmtId="0" fontId="0" fillId="10" borderId="30" xfId="0" applyFill="1" applyBorder="1" applyAlignment="1" applyProtection="1">
      <alignment horizontal="center"/>
      <protection locked="0"/>
    </xf>
    <xf numFmtId="0" fontId="0" fillId="11" borderId="30" xfId="0" applyFill="1" applyBorder="1" applyProtection="1">
      <protection locked="0"/>
    </xf>
    <xf numFmtId="0" fontId="0" fillId="13" borderId="31" xfId="0" applyFill="1" applyBorder="1" applyProtection="1"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7" fillId="10" borderId="33" xfId="0" applyFont="1" applyFill="1" applyBorder="1" applyAlignment="1" applyProtection="1">
      <alignment horizontal="center"/>
      <protection locked="0"/>
    </xf>
    <xf numFmtId="0" fontId="0" fillId="11" borderId="33" xfId="0" applyFill="1" applyBorder="1" applyProtection="1">
      <protection locked="0"/>
    </xf>
    <xf numFmtId="0" fontId="0" fillId="13" borderId="34" xfId="0" applyFill="1" applyBorder="1" applyProtection="1">
      <protection locked="0"/>
    </xf>
    <xf numFmtId="0" fontId="30" fillId="0" borderId="0" xfId="2" applyFont="1" applyAlignment="1">
      <alignment vertical="center"/>
    </xf>
    <xf numFmtId="0" fontId="31" fillId="0" borderId="0" xfId="0" applyFont="1"/>
    <xf numFmtId="0" fontId="26" fillId="0" borderId="25" xfId="0" applyFont="1" applyBorder="1" applyAlignment="1" applyProtection="1">
      <alignment horizontal="left" vertical="top"/>
      <protection locked="0"/>
    </xf>
    <xf numFmtId="0" fontId="26" fillId="0" borderId="49" xfId="0" applyFont="1" applyBorder="1" applyAlignment="1" applyProtection="1">
      <alignment horizontal="left" vertical="top"/>
      <protection locked="0"/>
    </xf>
    <xf numFmtId="0" fontId="26" fillId="0" borderId="26" xfId="0" applyFont="1" applyBorder="1" applyAlignment="1" applyProtection="1">
      <alignment horizontal="left" vertical="top"/>
      <protection locked="0"/>
    </xf>
    <xf numFmtId="0" fontId="26" fillId="0" borderId="35" xfId="0" applyFont="1" applyBorder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26" fillId="0" borderId="36" xfId="0" applyFont="1" applyBorder="1" applyAlignment="1" applyProtection="1">
      <alignment horizontal="left" vertical="top"/>
      <protection locked="0"/>
    </xf>
    <xf numFmtId="0" fontId="26" fillId="0" borderId="27" xfId="0" applyFont="1" applyBorder="1" applyAlignment="1" applyProtection="1">
      <alignment horizontal="left" vertical="top"/>
      <protection locked="0"/>
    </xf>
    <xf numFmtId="0" fontId="26" fillId="0" borderId="50" xfId="0" applyFont="1" applyBorder="1" applyAlignment="1" applyProtection="1">
      <alignment horizontal="left" vertical="top"/>
      <protection locked="0"/>
    </xf>
    <xf numFmtId="0" fontId="26" fillId="0" borderId="28" xfId="0" applyFont="1" applyBorder="1" applyAlignment="1" applyProtection="1">
      <alignment horizontal="left" vertical="top"/>
      <protection locked="0"/>
    </xf>
    <xf numFmtId="0" fontId="28" fillId="0" borderId="25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38" xfId="0" applyBorder="1" applyAlignment="1" applyProtection="1">
      <alignment horizontal="left" wrapText="1"/>
    </xf>
    <xf numFmtId="0" fontId="0" fillId="0" borderId="41" xfId="0" applyBorder="1" applyAlignment="1" applyProtection="1">
      <alignment horizontal="left" wrapText="1"/>
    </xf>
    <xf numFmtId="0" fontId="19" fillId="9" borderId="35" xfId="0" applyFont="1" applyFill="1" applyBorder="1" applyAlignment="1" applyProtection="1">
      <alignment vertical="top"/>
    </xf>
    <xf numFmtId="0" fontId="0" fillId="9" borderId="36" xfId="0" applyFill="1" applyBorder="1" applyAlignment="1" applyProtection="1">
      <alignment vertical="top"/>
    </xf>
    <xf numFmtId="0" fontId="0" fillId="9" borderId="35" xfId="0" applyFill="1" applyBorder="1" applyAlignment="1" applyProtection="1">
      <alignment vertical="top"/>
    </xf>
    <xf numFmtId="0" fontId="19" fillId="10" borderId="35" xfId="0" applyFont="1" applyFill="1" applyBorder="1" applyAlignment="1" applyProtection="1">
      <alignment vertical="top"/>
    </xf>
    <xf numFmtId="0" fontId="0" fillId="10" borderId="36" xfId="0" applyFill="1" applyBorder="1" applyAlignment="1" applyProtection="1">
      <alignment vertical="top"/>
    </xf>
    <xf numFmtId="0" fontId="0" fillId="10" borderId="35" xfId="0" applyFill="1" applyBorder="1" applyAlignment="1" applyProtection="1">
      <alignment vertical="top"/>
    </xf>
    <xf numFmtId="0" fontId="19" fillId="13" borderId="35" xfId="0" applyFont="1" applyFill="1" applyBorder="1" applyAlignment="1" applyProtection="1">
      <alignment horizontal="left" vertical="top"/>
    </xf>
    <xf numFmtId="0" fontId="0" fillId="13" borderId="36" xfId="0" applyFill="1" applyBorder="1" applyAlignment="1" applyProtection="1">
      <alignment horizontal="left" vertical="top"/>
    </xf>
    <xf numFmtId="0" fontId="0" fillId="13" borderId="35" xfId="0" applyFill="1" applyBorder="1" applyAlignment="1" applyProtection="1">
      <alignment horizontal="left" vertical="top"/>
    </xf>
    <xf numFmtId="0" fontId="7" fillId="0" borderId="35" xfId="0" applyFont="1" applyBorder="1" applyAlignment="1" applyProtection="1">
      <alignment horizontal="left" vertical="top"/>
    </xf>
    <xf numFmtId="0" fontId="7" fillId="0" borderId="36" xfId="0" applyFont="1" applyBorder="1" applyAlignment="1" applyProtection="1">
      <alignment horizontal="left" vertical="top"/>
    </xf>
    <xf numFmtId="0" fontId="7" fillId="0" borderId="27" xfId="0" applyFont="1" applyBorder="1" applyAlignment="1" applyProtection="1">
      <alignment horizontal="left" vertical="top"/>
    </xf>
    <xf numFmtId="0" fontId="7" fillId="0" borderId="28" xfId="0" applyFont="1" applyBorder="1" applyAlignment="1" applyProtection="1">
      <alignment horizontal="left" vertical="top"/>
    </xf>
    <xf numFmtId="0" fontId="19" fillId="11" borderId="35" xfId="0" applyFont="1" applyFill="1" applyBorder="1" applyAlignment="1" applyProtection="1">
      <alignment horizontal="left" vertical="top"/>
    </xf>
    <xf numFmtId="0" fontId="0" fillId="11" borderId="36" xfId="0" applyFill="1" applyBorder="1" applyAlignment="1" applyProtection="1">
      <alignment horizontal="left" vertical="top"/>
    </xf>
    <xf numFmtId="0" fontId="0" fillId="11" borderId="35" xfId="0" applyFill="1" applyBorder="1" applyAlignment="1" applyProtection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590550</xdr:colOff>
      <xdr:row>8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B7DBF-6C02-1CCA-36A1-C82992428843}"/>
            </a:ext>
          </a:extLst>
        </xdr:cNvPr>
        <xdr:cNvSpPr txBox="1"/>
      </xdr:nvSpPr>
      <xdr:spPr>
        <a:xfrm>
          <a:off x="0" y="485775"/>
          <a:ext cx="54673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The worksheets on this spreadsheet template will help organize and build a response to the stages of the business cycle.  (click through the worksheets on the lower worksheet pane)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START with the STUDIES ONLY - Expansion tab.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CONTINUE to the STUDIES ONLY - Contraction tab.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FINISH with the STUDIES ONLY - Action Plan tab.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19050</xdr:rowOff>
    </xdr:from>
    <xdr:to>
      <xdr:col>13</xdr:col>
      <xdr:colOff>542925</xdr:colOff>
      <xdr:row>9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8D1D1C-A672-4E25-3D16-D09BE689E332}"/>
            </a:ext>
          </a:extLst>
        </xdr:cNvPr>
        <xdr:cNvSpPr txBox="1"/>
      </xdr:nvSpPr>
      <xdr:spPr>
        <a:xfrm>
          <a:off x="6229350" y="695325"/>
          <a:ext cx="55721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>
              <a:latin typeface="+mn-lt"/>
              <a:ea typeface="+mn-lt"/>
              <a:cs typeface="+mn-lt"/>
            </a:rPr>
            <a:t>READ THIS FIRST!</a:t>
          </a:r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During a Contraction Period, your individual income and expenses could look very different from an expansion period.  Your budget </a:t>
          </a:r>
          <a:r>
            <a:rPr lang="en-US" sz="1100" b="1">
              <a:latin typeface="+mn-lt"/>
              <a:ea typeface="+mn-lt"/>
              <a:cs typeface="+mn-lt"/>
            </a:rPr>
            <a:t>needs to be modifed</a:t>
          </a:r>
          <a:r>
            <a:rPr lang="en-US" sz="1100">
              <a:latin typeface="+mn-lt"/>
              <a:ea typeface="+mn-lt"/>
              <a:cs typeface="+mn-lt"/>
            </a:rPr>
            <a:t> to show what it might look like during contraction.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Consider the following scenarios and possible modifications:  (select the ones that may apply)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4</xdr:col>
      <xdr:colOff>1762125</xdr:colOff>
      <xdr:row>24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1E102D-D736-421E-EEED-32516246EBCF}"/>
            </a:ext>
          </a:extLst>
        </xdr:cNvPr>
        <xdr:cNvSpPr txBox="1"/>
      </xdr:nvSpPr>
      <xdr:spPr>
        <a:xfrm>
          <a:off x="9782175" y="4000500"/>
          <a:ext cx="1762125" cy="771525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Refer to the handout </a:t>
          </a:r>
          <a:r>
            <a:rPr lang="en-US" sz="1100" b="1">
              <a:latin typeface="+mn-lt"/>
              <a:ea typeface="+mn-lt"/>
              <a:cs typeface="+mn-lt"/>
            </a:rPr>
            <a:t>"What is a person to do?"</a:t>
          </a:r>
          <a:r>
            <a:rPr lang="en-US" sz="1100">
              <a:latin typeface="+mn-lt"/>
              <a:ea typeface="+mn-lt"/>
              <a:cs typeface="+mn-lt"/>
            </a:rPr>
            <a:t> for ideas.</a:t>
          </a:r>
        </a:p>
      </xdr:txBody>
    </xdr:sp>
    <xdr:clientData/>
  </xdr:twoCellAnchor>
  <xdr:twoCellAnchor>
    <xdr:from>
      <xdr:col>4</xdr:col>
      <xdr:colOff>881063</xdr:colOff>
      <xdr:row>24</xdr:row>
      <xdr:rowOff>9525</xdr:rowOff>
    </xdr:from>
    <xdr:to>
      <xdr:col>4</xdr:col>
      <xdr:colOff>1285875</xdr:colOff>
      <xdr:row>27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33BCCE7-A2F0-CFB7-129A-783BBAF5C422}"/>
            </a:ext>
            <a:ext uri="{147F2762-F138-4A5C-976F-8EAC2B608ADB}">
              <a16:predDERef xmlns:a16="http://schemas.microsoft.com/office/drawing/2014/main" pred="{7E1E102D-D736-421E-EEED-32516246EBCF}"/>
            </a:ext>
          </a:extLst>
        </xdr:cNvPr>
        <xdr:cNvCxnSpPr>
          <a:cxnSpLocks/>
          <a:stCxn id="2" idx="2"/>
          <a:extLst>
            <a:ext uri="{5F17804C-33F3-41E3-A699-7DCFA2EF7971}">
              <a16:cxnDERefs xmlns:a16="http://schemas.microsoft.com/office/drawing/2014/main" st="{7E1E102D-D736-421E-EEED-32516246EBCF}" end="{00000000-0000-0000-0000-000000000000}"/>
            </a:ext>
          </a:extLst>
        </xdr:cNvCxnSpPr>
      </xdr:nvCxnSpPr>
      <xdr:spPr>
        <a:xfrm>
          <a:off x="10663238" y="4772025"/>
          <a:ext cx="404812" cy="5810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m8ZfGWzEM2G86KWWFLlEwJzC5egS3sMd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05D80-831B-4CEA-BD08-879294964A74}">
  <dimension ref="A1:A34"/>
  <sheetViews>
    <sheetView tabSelected="1" workbookViewId="0"/>
  </sheetViews>
  <sheetFormatPr defaultRowHeight="14.4" x14ac:dyDescent="0.3"/>
  <sheetData>
    <row r="1" spans="1:1" ht="22.8" x14ac:dyDescent="0.4">
      <c r="A1" s="23" t="s">
        <v>0</v>
      </c>
    </row>
    <row r="5" spans="1:1" ht="18" x14ac:dyDescent="0.35">
      <c r="A5" s="21"/>
    </row>
    <row r="6" spans="1:1" ht="18" x14ac:dyDescent="0.35">
      <c r="A6" s="21"/>
    </row>
    <row r="7" spans="1:1" ht="18" x14ac:dyDescent="0.35">
      <c r="A7" s="21"/>
    </row>
    <row r="8" spans="1:1" ht="18" x14ac:dyDescent="0.35">
      <c r="A8" s="21"/>
    </row>
    <row r="9" spans="1:1" ht="18" x14ac:dyDescent="0.35">
      <c r="A9" s="21"/>
    </row>
    <row r="10" spans="1:1" ht="18" x14ac:dyDescent="0.35">
      <c r="A10" s="21"/>
    </row>
    <row r="11" spans="1:1" ht="18" x14ac:dyDescent="0.35">
      <c r="A11" s="21" t="s">
        <v>1</v>
      </c>
    </row>
    <row r="12" spans="1:1" x14ac:dyDescent="0.3">
      <c r="A12" s="20"/>
    </row>
    <row r="13" spans="1:1" x14ac:dyDescent="0.3">
      <c r="A13" s="22" t="s">
        <v>2</v>
      </c>
    </row>
    <row r="14" spans="1:1" x14ac:dyDescent="0.3">
      <c r="A14" s="22"/>
    </row>
    <row r="15" spans="1:1" x14ac:dyDescent="0.3">
      <c r="A15" s="22" t="s">
        <v>3</v>
      </c>
    </row>
    <row r="16" spans="1:1" x14ac:dyDescent="0.3">
      <c r="A16" s="22"/>
    </row>
    <row r="17" spans="1:1" x14ac:dyDescent="0.3">
      <c r="A17" s="22" t="s">
        <v>4</v>
      </c>
    </row>
    <row r="18" spans="1:1" ht="18" x14ac:dyDescent="0.35">
      <c r="A18" s="21"/>
    </row>
    <row r="19" spans="1:1" ht="18" x14ac:dyDescent="0.35">
      <c r="A19" s="21"/>
    </row>
    <row r="20" spans="1:1" ht="18" x14ac:dyDescent="0.35">
      <c r="A20" s="21" t="s">
        <v>5</v>
      </c>
    </row>
    <row r="21" spans="1:1" x14ac:dyDescent="0.3">
      <c r="A21" s="20" t="s">
        <v>6</v>
      </c>
    </row>
    <row r="23" spans="1:1" x14ac:dyDescent="0.3">
      <c r="A23" s="22" t="s">
        <v>7</v>
      </c>
    </row>
    <row r="24" spans="1:1" x14ac:dyDescent="0.3">
      <c r="A24" s="22"/>
    </row>
    <row r="25" spans="1:1" x14ac:dyDescent="0.3">
      <c r="A25" s="22" t="s">
        <v>8</v>
      </c>
    </row>
    <row r="26" spans="1:1" x14ac:dyDescent="0.3">
      <c r="A26" s="22"/>
    </row>
    <row r="27" spans="1:1" x14ac:dyDescent="0.3">
      <c r="A27" s="22" t="s">
        <v>9</v>
      </c>
    </row>
    <row r="30" spans="1:1" ht="18" x14ac:dyDescent="0.35">
      <c r="A30" s="21" t="s">
        <v>10</v>
      </c>
    </row>
    <row r="32" spans="1:1" x14ac:dyDescent="0.3">
      <c r="A32" t="s">
        <v>11</v>
      </c>
    </row>
    <row r="34" spans="1:1" x14ac:dyDescent="0.3">
      <c r="A34" t="s">
        <v>12</v>
      </c>
    </row>
  </sheetData>
  <sheetProtection algorithmName="SHA-512" hashValue="xa/yPIN69WQ2+g/A/+2gCM+povCjChApFIXAICOdgtaYR+xfExVbGGIkT1fKPfCj/suF7ZNJaxduwCSMz7jl6Q==" saltValue="Bzwirx0xisVeATWURYGA/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zoomScaleNormal="100" workbookViewId="0"/>
  </sheetViews>
  <sheetFormatPr defaultColWidth="8.77734375" defaultRowHeight="14.4" x14ac:dyDescent="0.3"/>
  <cols>
    <col min="1" max="1" width="25.21875" style="47" customWidth="1"/>
    <col min="2" max="5" width="13" style="47" bestFit="1" customWidth="1"/>
    <col min="6" max="6" width="8.77734375" style="47"/>
    <col min="7" max="7" width="5.21875" style="47" customWidth="1"/>
    <col min="8" max="9" width="13.77734375" style="47" customWidth="1"/>
    <col min="10" max="10" width="11.5546875" style="47" bestFit="1" customWidth="1"/>
    <col min="11" max="11" width="12.44140625" style="47" bestFit="1" customWidth="1"/>
    <col min="12" max="12" width="11.5546875" style="47" bestFit="1" customWidth="1"/>
    <col min="13" max="13" width="10.77734375" style="47" customWidth="1"/>
    <col min="14" max="15" width="11.5546875" style="47" bestFit="1" customWidth="1"/>
    <col min="16" max="16384" width="8.77734375" style="47"/>
  </cols>
  <sheetData>
    <row r="1" spans="1:19" ht="22.8" x14ac:dyDescent="0.4">
      <c r="A1" s="46" t="s">
        <v>0</v>
      </c>
    </row>
    <row r="2" spans="1:19" ht="30" x14ac:dyDescent="0.5">
      <c r="A2" s="48" t="s">
        <v>13</v>
      </c>
    </row>
    <row r="3" spans="1:19" x14ac:dyDescent="0.3">
      <c r="A3" s="49"/>
    </row>
    <row r="4" spans="1:19" ht="18" x14ac:dyDescent="0.35">
      <c r="A4" s="50"/>
      <c r="B4" s="147" t="s">
        <v>14</v>
      </c>
      <c r="C4" s="148"/>
      <c r="D4" s="148"/>
      <c r="E4" s="149"/>
      <c r="G4" s="51" t="s">
        <v>15</v>
      </c>
    </row>
    <row r="5" spans="1:19" x14ac:dyDescent="0.3">
      <c r="A5" s="52" t="s">
        <v>16</v>
      </c>
      <c r="B5" s="1">
        <v>1</v>
      </c>
      <c r="C5" s="2">
        <v>2</v>
      </c>
      <c r="D5" s="2">
        <v>3</v>
      </c>
      <c r="E5" s="3">
        <v>4</v>
      </c>
      <c r="G5" s="53"/>
    </row>
    <row r="6" spans="1:19" ht="15.6" x14ac:dyDescent="0.3">
      <c r="A6" s="54" t="s">
        <v>17</v>
      </c>
      <c r="B6" s="55"/>
      <c r="C6" s="56"/>
      <c r="D6" s="56"/>
      <c r="E6" s="57"/>
      <c r="G6" s="58" t="s">
        <v>2</v>
      </c>
      <c r="H6" s="58"/>
      <c r="I6" s="59"/>
      <c r="J6" s="59"/>
      <c r="K6" s="59"/>
    </row>
    <row r="7" spans="1:19" ht="15" customHeight="1" x14ac:dyDescent="0.3">
      <c r="A7" s="7" t="s">
        <v>18</v>
      </c>
      <c r="B7" s="4"/>
      <c r="C7" s="5"/>
      <c r="D7" s="5"/>
      <c r="E7" s="6"/>
      <c r="G7" s="58"/>
      <c r="H7" s="58"/>
      <c r="I7" s="59"/>
      <c r="J7" s="59"/>
      <c r="K7" s="59"/>
    </row>
    <row r="8" spans="1:19" ht="15" customHeight="1" x14ac:dyDescent="0.3">
      <c r="A8" s="7" t="s">
        <v>19</v>
      </c>
      <c r="B8" s="8"/>
      <c r="C8" s="9"/>
      <c r="D8" s="9"/>
      <c r="E8" s="10"/>
      <c r="G8" s="58" t="s">
        <v>3</v>
      </c>
      <c r="H8" s="58"/>
      <c r="I8" s="58"/>
      <c r="J8" s="58"/>
      <c r="K8" s="58"/>
    </row>
    <row r="9" spans="1:19" ht="15" customHeight="1" x14ac:dyDescent="0.3">
      <c r="A9" s="7" t="s">
        <v>20</v>
      </c>
      <c r="B9" s="8"/>
      <c r="C9" s="9"/>
      <c r="D9" s="9"/>
      <c r="E9" s="10"/>
      <c r="G9" s="58"/>
      <c r="H9" s="58"/>
      <c r="I9" s="58"/>
      <c r="J9" s="58"/>
      <c r="K9" s="58"/>
    </row>
    <row r="10" spans="1:19" x14ac:dyDescent="0.3">
      <c r="A10" s="7" t="s">
        <v>21</v>
      </c>
      <c r="B10" s="8"/>
      <c r="C10" s="9"/>
      <c r="D10" s="9"/>
      <c r="E10" s="10"/>
      <c r="G10" s="58" t="s">
        <v>22</v>
      </c>
      <c r="H10" s="61"/>
    </row>
    <row r="11" spans="1:19" x14ac:dyDescent="0.3">
      <c r="A11" s="7"/>
      <c r="B11" s="8"/>
      <c r="C11" s="9"/>
      <c r="D11" s="9"/>
      <c r="E11" s="10"/>
      <c r="G11" s="61"/>
      <c r="H11" s="61"/>
      <c r="Q11" s="62"/>
      <c r="R11" s="62"/>
      <c r="S11" s="62"/>
    </row>
    <row r="12" spans="1:19" x14ac:dyDescent="0.3">
      <c r="A12" s="7"/>
      <c r="B12" s="8"/>
      <c r="C12" s="9"/>
      <c r="D12" s="9"/>
      <c r="E12" s="10"/>
      <c r="Q12" s="62"/>
      <c r="R12" s="62"/>
      <c r="S12" s="62"/>
    </row>
    <row r="13" spans="1:19" x14ac:dyDescent="0.3">
      <c r="A13" s="63" t="s">
        <v>23</v>
      </c>
      <c r="B13" s="11">
        <f t="shared" ref="B13:E13" si="0">SUM(B7:B12)</f>
        <v>0</v>
      </c>
      <c r="C13" s="12">
        <f t="shared" si="0"/>
        <v>0</v>
      </c>
      <c r="D13" s="12">
        <f t="shared" si="0"/>
        <v>0</v>
      </c>
      <c r="E13" s="13">
        <f t="shared" si="0"/>
        <v>0</v>
      </c>
      <c r="G13" s="64" t="s">
        <v>24</v>
      </c>
      <c r="Q13" s="62"/>
      <c r="R13" s="62"/>
      <c r="S13" s="62"/>
    </row>
    <row r="14" spans="1:19" x14ac:dyDescent="0.3">
      <c r="A14" s="60"/>
      <c r="E14" s="65"/>
      <c r="G14" s="66" t="s">
        <v>25</v>
      </c>
      <c r="H14" s="61"/>
      <c r="I14" s="62"/>
      <c r="Q14" s="62"/>
      <c r="R14" s="62"/>
      <c r="S14" s="62"/>
    </row>
    <row r="15" spans="1:19" x14ac:dyDescent="0.3">
      <c r="A15" s="67" t="s">
        <v>26</v>
      </c>
      <c r="B15" s="68"/>
      <c r="C15" s="69"/>
      <c r="D15" s="69"/>
      <c r="E15" s="70"/>
      <c r="Q15" s="62"/>
      <c r="R15" s="62"/>
      <c r="S15" s="62"/>
    </row>
    <row r="16" spans="1:19" x14ac:dyDescent="0.3">
      <c r="A16" s="7" t="s">
        <v>27</v>
      </c>
      <c r="B16" s="8"/>
      <c r="C16" s="9"/>
      <c r="D16" s="9"/>
      <c r="E16" s="10"/>
      <c r="G16" s="71" t="s">
        <v>28</v>
      </c>
      <c r="H16" s="64" t="s">
        <v>29</v>
      </c>
      <c r="I16" s="62"/>
      <c r="Q16" s="62"/>
      <c r="R16" s="62"/>
      <c r="S16" s="62"/>
    </row>
    <row r="17" spans="1:22" x14ac:dyDescent="0.3">
      <c r="A17" s="7" t="s">
        <v>30</v>
      </c>
      <c r="B17" s="8"/>
      <c r="C17" s="9"/>
      <c r="D17" s="9"/>
      <c r="E17" s="10"/>
      <c r="H17" s="47" t="s">
        <v>31</v>
      </c>
      <c r="I17" s="72">
        <f>B52</f>
        <v>0</v>
      </c>
      <c r="Q17" s="62"/>
      <c r="R17" s="62"/>
      <c r="S17" s="62"/>
    </row>
    <row r="18" spans="1:22" x14ac:dyDescent="0.3">
      <c r="A18" s="7" t="s">
        <v>32</v>
      </c>
      <c r="B18" s="8"/>
      <c r="C18" s="9"/>
      <c r="D18" s="9"/>
      <c r="E18" s="10"/>
      <c r="I18" s="73"/>
      <c r="R18" s="62"/>
      <c r="S18" s="62"/>
    </row>
    <row r="19" spans="1:22" x14ac:dyDescent="0.3">
      <c r="A19" s="7" t="s">
        <v>33</v>
      </c>
      <c r="B19" s="8"/>
      <c r="C19" s="9"/>
      <c r="D19" s="9"/>
      <c r="E19" s="10"/>
      <c r="H19" s="47" t="s">
        <v>34</v>
      </c>
    </row>
    <row r="20" spans="1:22" x14ac:dyDescent="0.3">
      <c r="A20" s="7" t="s">
        <v>35</v>
      </c>
      <c r="B20" s="8"/>
      <c r="C20" s="9"/>
      <c r="D20" s="9"/>
      <c r="E20" s="10"/>
      <c r="H20" s="137" t="s">
        <v>36</v>
      </c>
      <c r="I20" s="138"/>
      <c r="J20" s="138"/>
      <c r="K20" s="138"/>
      <c r="L20" s="138"/>
      <c r="M20" s="138"/>
      <c r="N20" s="139"/>
    </row>
    <row r="21" spans="1:22" x14ac:dyDescent="0.3">
      <c r="A21" s="7" t="s">
        <v>37</v>
      </c>
      <c r="B21" s="8"/>
      <c r="C21" s="9"/>
      <c r="D21" s="9"/>
      <c r="E21" s="10"/>
      <c r="H21" s="140"/>
      <c r="I21" s="141"/>
      <c r="J21" s="141"/>
      <c r="K21" s="141"/>
      <c r="L21" s="141"/>
      <c r="M21" s="141"/>
      <c r="N21" s="142"/>
    </row>
    <row r="22" spans="1:22" x14ac:dyDescent="0.3">
      <c r="A22" s="7" t="s">
        <v>38</v>
      </c>
      <c r="B22" s="8"/>
      <c r="C22" s="9"/>
      <c r="D22" s="9"/>
      <c r="E22" s="10"/>
      <c r="H22" s="140"/>
      <c r="I22" s="141"/>
      <c r="J22" s="141"/>
      <c r="K22" s="141"/>
      <c r="L22" s="141"/>
      <c r="M22" s="141"/>
      <c r="N22" s="142"/>
    </row>
    <row r="23" spans="1:22" x14ac:dyDescent="0.3">
      <c r="A23" s="7" t="s">
        <v>39</v>
      </c>
      <c r="B23" s="14"/>
      <c r="C23" s="9"/>
      <c r="D23" s="9"/>
      <c r="E23" s="10"/>
      <c r="H23" s="143"/>
      <c r="I23" s="144"/>
      <c r="J23" s="144"/>
      <c r="K23" s="144"/>
      <c r="L23" s="144"/>
      <c r="M23" s="144"/>
      <c r="N23" s="145"/>
    </row>
    <row r="24" spans="1:22" x14ac:dyDescent="0.3">
      <c r="A24" s="7" t="s">
        <v>40</v>
      </c>
      <c r="B24" s="8"/>
      <c r="C24" s="9"/>
      <c r="D24" s="9"/>
      <c r="E24" s="10"/>
    </row>
    <row r="25" spans="1:22" x14ac:dyDescent="0.3">
      <c r="A25" s="7" t="s">
        <v>41</v>
      </c>
      <c r="B25" s="8"/>
      <c r="C25" s="9"/>
      <c r="D25" s="9"/>
      <c r="E25" s="10"/>
      <c r="G25" s="71" t="s">
        <v>42</v>
      </c>
      <c r="H25" s="64" t="s">
        <v>43</v>
      </c>
      <c r="S25" s="62"/>
      <c r="T25" s="62"/>
    </row>
    <row r="26" spans="1:22" x14ac:dyDescent="0.3">
      <c r="A26" s="7"/>
      <c r="B26" s="8"/>
      <c r="C26" s="9"/>
      <c r="D26" s="9"/>
      <c r="E26" s="10"/>
      <c r="H26" s="47" t="s">
        <v>31</v>
      </c>
      <c r="I26" s="74" t="s">
        <v>44</v>
      </c>
      <c r="J26" s="75" t="s">
        <v>45</v>
      </c>
      <c r="K26" s="75" t="s">
        <v>46</v>
      </c>
      <c r="L26" s="76" t="s">
        <v>47</v>
      </c>
      <c r="S26" s="62"/>
      <c r="T26" s="62"/>
    </row>
    <row r="27" spans="1:22" x14ac:dyDescent="0.3">
      <c r="A27" s="7"/>
      <c r="B27" s="8"/>
      <c r="C27" s="9"/>
      <c r="D27" s="9"/>
      <c r="E27" s="10"/>
      <c r="I27" s="77">
        <f>B50</f>
        <v>0</v>
      </c>
      <c r="J27" s="78">
        <f>C50</f>
        <v>0</v>
      </c>
      <c r="K27" s="78">
        <f>D50</f>
        <v>0</v>
      </c>
      <c r="L27" s="79">
        <f>E50</f>
        <v>0</v>
      </c>
      <c r="T27" s="62"/>
      <c r="V27" s="73"/>
    </row>
    <row r="28" spans="1:22" x14ac:dyDescent="0.3">
      <c r="A28" s="67" t="s">
        <v>48</v>
      </c>
      <c r="B28" s="68"/>
      <c r="C28" s="69"/>
      <c r="D28" s="69"/>
      <c r="E28" s="70"/>
      <c r="I28" s="73"/>
      <c r="J28" s="73"/>
      <c r="K28" s="73"/>
      <c r="L28" s="73"/>
      <c r="T28" s="62"/>
    </row>
    <row r="29" spans="1:22" x14ac:dyDescent="0.3">
      <c r="A29" s="7" t="s">
        <v>49</v>
      </c>
      <c r="B29" s="8"/>
      <c r="C29" s="9"/>
      <c r="D29" s="9"/>
      <c r="E29" s="10"/>
      <c r="H29" s="47" t="s">
        <v>50</v>
      </c>
    </row>
    <row r="30" spans="1:22" x14ac:dyDescent="0.3">
      <c r="A30" s="7" t="s">
        <v>51</v>
      </c>
      <c r="B30" s="8"/>
      <c r="C30" s="9"/>
      <c r="D30" s="9"/>
      <c r="E30" s="10"/>
      <c r="H30" s="146" t="s">
        <v>52</v>
      </c>
      <c r="I30" s="138"/>
      <c r="J30" s="138"/>
      <c r="K30" s="138"/>
      <c r="L30" s="138"/>
      <c r="M30" s="138"/>
      <c r="N30" s="139"/>
    </row>
    <row r="31" spans="1:22" x14ac:dyDescent="0.3">
      <c r="A31" s="7" t="s">
        <v>53</v>
      </c>
      <c r="B31" s="8"/>
      <c r="C31" s="9"/>
      <c r="D31" s="9"/>
      <c r="E31" s="10"/>
      <c r="H31" s="140"/>
      <c r="I31" s="141"/>
      <c r="J31" s="141"/>
      <c r="K31" s="141"/>
      <c r="L31" s="141"/>
      <c r="M31" s="141"/>
      <c r="N31" s="142"/>
    </row>
    <row r="32" spans="1:22" x14ac:dyDescent="0.3">
      <c r="A32" s="7" t="s">
        <v>54</v>
      </c>
      <c r="B32" s="8"/>
      <c r="C32" s="9"/>
      <c r="D32" s="9"/>
      <c r="E32" s="10"/>
      <c r="H32" s="140"/>
      <c r="I32" s="141"/>
      <c r="J32" s="141"/>
      <c r="K32" s="141"/>
      <c r="L32" s="141"/>
      <c r="M32" s="141"/>
      <c r="N32" s="142"/>
    </row>
    <row r="33" spans="1:14" x14ac:dyDescent="0.3">
      <c r="A33" s="7" t="s">
        <v>55</v>
      </c>
      <c r="B33" s="8"/>
      <c r="C33" s="9"/>
      <c r="D33" s="9"/>
      <c r="E33" s="10"/>
      <c r="H33" s="143"/>
      <c r="I33" s="144"/>
      <c r="J33" s="144"/>
      <c r="K33" s="144"/>
      <c r="L33" s="144"/>
      <c r="M33" s="144"/>
      <c r="N33" s="145"/>
    </row>
    <row r="34" spans="1:14" x14ac:dyDescent="0.3">
      <c r="A34" s="7" t="s">
        <v>56</v>
      </c>
      <c r="B34" s="8"/>
      <c r="C34" s="9"/>
      <c r="D34" s="9"/>
      <c r="E34" s="10"/>
      <c r="G34" s="62"/>
      <c r="H34" s="61"/>
    </row>
    <row r="35" spans="1:14" x14ac:dyDescent="0.3">
      <c r="A35" s="7" t="s">
        <v>57</v>
      </c>
      <c r="B35" s="8"/>
      <c r="C35" s="9"/>
      <c r="D35" s="9"/>
      <c r="E35" s="10"/>
      <c r="G35" s="80" t="s">
        <v>58</v>
      </c>
    </row>
    <row r="36" spans="1:14" x14ac:dyDescent="0.3">
      <c r="A36" s="7" t="s">
        <v>59</v>
      </c>
      <c r="B36" s="8"/>
      <c r="C36" s="9"/>
      <c r="D36" s="9"/>
      <c r="E36" s="10"/>
    </row>
    <row r="37" spans="1:14" x14ac:dyDescent="0.3">
      <c r="A37" s="7" t="s">
        <v>60</v>
      </c>
      <c r="B37" s="8"/>
      <c r="C37" s="9"/>
      <c r="D37" s="9"/>
      <c r="E37" s="10"/>
      <c r="G37" s="61"/>
    </row>
    <row r="38" spans="1:14" x14ac:dyDescent="0.3">
      <c r="A38" s="7" t="s">
        <v>61</v>
      </c>
      <c r="B38" s="8"/>
      <c r="C38" s="9"/>
      <c r="D38" s="9"/>
      <c r="E38" s="10"/>
    </row>
    <row r="39" spans="1:14" x14ac:dyDescent="0.3">
      <c r="A39" s="7" t="s">
        <v>62</v>
      </c>
      <c r="B39" s="8"/>
      <c r="C39" s="9"/>
      <c r="D39" s="9"/>
      <c r="E39" s="10"/>
    </row>
    <row r="40" spans="1:14" x14ac:dyDescent="0.3">
      <c r="A40" s="7" t="s">
        <v>63</v>
      </c>
      <c r="B40" s="8"/>
      <c r="C40" s="9"/>
      <c r="D40" s="9"/>
      <c r="E40" s="10"/>
    </row>
    <row r="41" spans="1:14" x14ac:dyDescent="0.3">
      <c r="A41" s="7" t="s">
        <v>64</v>
      </c>
      <c r="B41" s="8"/>
      <c r="C41" s="9"/>
      <c r="D41" s="9"/>
      <c r="E41" s="10"/>
    </row>
    <row r="42" spans="1:14" x14ac:dyDescent="0.3">
      <c r="A42" s="7" t="s">
        <v>65</v>
      </c>
      <c r="B42" s="8"/>
      <c r="C42" s="9"/>
      <c r="D42" s="9"/>
      <c r="E42" s="10"/>
    </row>
    <row r="43" spans="1:14" x14ac:dyDescent="0.3">
      <c r="A43" s="7"/>
      <c r="B43" s="8"/>
      <c r="C43" s="9"/>
      <c r="D43" s="9"/>
      <c r="E43" s="10"/>
    </row>
    <row r="44" spans="1:14" x14ac:dyDescent="0.3">
      <c r="A44" s="7"/>
      <c r="B44" s="8"/>
      <c r="C44" s="9"/>
      <c r="D44" s="9"/>
      <c r="E44" s="10"/>
    </row>
    <row r="45" spans="1:14" x14ac:dyDescent="0.3">
      <c r="A45" s="7"/>
      <c r="B45" s="8"/>
      <c r="C45" s="9"/>
      <c r="D45" s="9"/>
      <c r="E45" s="10"/>
    </row>
    <row r="46" spans="1:14" x14ac:dyDescent="0.3">
      <c r="A46" s="7"/>
      <c r="B46" s="8"/>
      <c r="C46" s="9"/>
      <c r="D46" s="9"/>
      <c r="E46" s="10"/>
    </row>
    <row r="47" spans="1:14" x14ac:dyDescent="0.3">
      <c r="A47" s="63" t="s">
        <v>66</v>
      </c>
      <c r="B47" s="11">
        <f t="shared" ref="B47:E47" si="1">SUM(B16:B46)</f>
        <v>0</v>
      </c>
      <c r="C47" s="12">
        <f t="shared" si="1"/>
        <v>0</v>
      </c>
      <c r="D47" s="12">
        <f t="shared" si="1"/>
        <v>0</v>
      </c>
      <c r="E47" s="13">
        <f t="shared" si="1"/>
        <v>0</v>
      </c>
    </row>
    <row r="48" spans="1:14" x14ac:dyDescent="0.3">
      <c r="A48" s="50"/>
      <c r="B48" s="17"/>
      <c r="C48" s="17"/>
      <c r="D48" s="17"/>
      <c r="E48" s="17"/>
    </row>
    <row r="49" spans="1:5" x14ac:dyDescent="0.3">
      <c r="A49" s="81" t="s">
        <v>67</v>
      </c>
      <c r="B49" s="15"/>
      <c r="C49" s="15"/>
      <c r="D49" s="15"/>
      <c r="E49" s="15"/>
    </row>
    <row r="50" spans="1:5" x14ac:dyDescent="0.3">
      <c r="A50" s="82" t="s">
        <v>68</v>
      </c>
      <c r="B50" s="16">
        <f t="shared" ref="B50:E50" si="2">B13-B47</f>
        <v>0</v>
      </c>
      <c r="C50" s="16">
        <f t="shared" si="2"/>
        <v>0</v>
      </c>
      <c r="D50" s="16">
        <f t="shared" si="2"/>
        <v>0</v>
      </c>
      <c r="E50" s="16">
        <f t="shared" si="2"/>
        <v>0</v>
      </c>
    </row>
    <row r="51" spans="1:5" x14ac:dyDescent="0.3">
      <c r="A51" s="83" t="s">
        <v>69</v>
      </c>
      <c r="B51" s="17"/>
      <c r="C51" s="18"/>
      <c r="D51" s="18"/>
      <c r="E51" s="18"/>
    </row>
    <row r="52" spans="1:5" ht="27.6" x14ac:dyDescent="0.3">
      <c r="A52" s="84" t="s">
        <v>70</v>
      </c>
      <c r="B52" s="19">
        <f>SUM(B50:E50)</f>
        <v>0</v>
      </c>
      <c r="C52" s="85"/>
      <c r="D52" s="85"/>
      <c r="E52" s="85"/>
    </row>
  </sheetData>
  <sheetProtection algorithmName="SHA-512" hashValue="LbuAvzraJaKfbkwo2L5KvbxO+FavHJs2yl0tW/1Bho+T0uEzxXLnSC1nhzLzoBFa4mEGOjx72K/OtOzsJJYEUg==" saltValue="QbaBRo47xEwx8Jodad8cSQ==" spinCount="100000" sheet="1" objects="1" scenarios="1" formatCells="0" formatColumns="0" formatRows="0" insertColumns="0" insertRows="0" insertHyperlinks="0" deleteColumns="0" deleteRows="0"/>
  <mergeCells count="3">
    <mergeCell ref="H20:N23"/>
    <mergeCell ref="H30:N33"/>
    <mergeCell ref="B4:E4"/>
  </mergeCells>
  <conditionalFormatting sqref="B52">
    <cfRule type="cellIs" dxfId="11" priority="1" operator="lessThan">
      <formula>0</formula>
    </cfRule>
    <cfRule type="cellIs" dxfId="10" priority="2" operator="equal">
      <formula>0</formula>
    </cfRule>
    <cfRule type="cellIs" dxfId="9" priority="3" operator="greaterThan">
      <formula>0</formula>
    </cfRule>
  </conditionalFormatting>
  <conditionalFormatting sqref="B50:E50">
    <cfRule type="cellIs" dxfId="8" priority="8" operator="equal">
      <formula>0</formula>
    </cfRule>
    <cfRule type="cellIs" dxfId="7" priority="9" operator="lessThan">
      <formula>0</formula>
    </cfRule>
    <cfRule type="cellIs" dxfId="6" priority="10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2"/>
  <sheetViews>
    <sheetView workbookViewId="0"/>
  </sheetViews>
  <sheetFormatPr defaultColWidth="9.21875" defaultRowHeight="15" customHeight="1" x14ac:dyDescent="0.3"/>
  <cols>
    <col min="1" max="1" width="25.21875" style="47" customWidth="1"/>
    <col min="2" max="2" width="15.44140625" style="47" customWidth="1"/>
    <col min="3" max="3" width="16.5546875" style="47" customWidth="1"/>
    <col min="4" max="4" width="15.5546875" style="47" customWidth="1"/>
    <col min="5" max="5" width="15.44140625" style="47" customWidth="1"/>
    <col min="6" max="6" width="5" style="47" customWidth="1"/>
    <col min="7" max="7" width="3.77734375" style="47" customWidth="1"/>
    <col min="8" max="14" width="12" style="47" customWidth="1"/>
    <col min="15" max="15" width="39.21875" style="47" customWidth="1"/>
    <col min="16" max="16384" width="9.21875" style="47"/>
  </cols>
  <sheetData>
    <row r="1" spans="1:21" ht="22.8" x14ac:dyDescent="0.4">
      <c r="A1" s="46" t="s">
        <v>0</v>
      </c>
    </row>
    <row r="2" spans="1:21" ht="30" x14ac:dyDescent="0.5">
      <c r="A2" s="48" t="s">
        <v>71</v>
      </c>
      <c r="O2" s="86"/>
    </row>
    <row r="3" spans="1:21" ht="14.4" x14ac:dyDescent="0.3">
      <c r="A3" s="49"/>
    </row>
    <row r="4" spans="1:21" ht="14.4" x14ac:dyDescent="0.3">
      <c r="A4" s="50"/>
      <c r="B4" s="150" t="s">
        <v>14</v>
      </c>
      <c r="C4" s="151"/>
      <c r="D4" s="151"/>
      <c r="E4" s="152"/>
    </row>
    <row r="5" spans="1:21" ht="14.4" x14ac:dyDescent="0.3">
      <c r="A5" s="87" t="s">
        <v>16</v>
      </c>
      <c r="B5" s="25">
        <v>1</v>
      </c>
      <c r="C5" s="26">
        <v>2</v>
      </c>
      <c r="D5" s="26">
        <v>3</v>
      </c>
      <c r="E5" s="27">
        <v>4</v>
      </c>
    </row>
    <row r="6" spans="1:21" ht="15.6" x14ac:dyDescent="0.3">
      <c r="A6" s="88" t="s">
        <v>17</v>
      </c>
      <c r="B6" s="89"/>
      <c r="C6" s="90"/>
      <c r="D6" s="90"/>
      <c r="E6" s="91"/>
      <c r="O6" s="92"/>
    </row>
    <row r="7" spans="1:21" ht="14.4" x14ac:dyDescent="0.3">
      <c r="A7" s="35" t="s">
        <v>18</v>
      </c>
      <c r="B7" s="43">
        <f>'STUDIES ONLY - Expansion'!B7</f>
        <v>0</v>
      </c>
      <c r="C7" s="44">
        <f>'STUDIES ONLY - Expansion'!C7</f>
        <v>0</v>
      </c>
      <c r="D7" s="44">
        <f>'STUDIES ONLY - Expansion'!D7</f>
        <v>0</v>
      </c>
      <c r="E7" s="45">
        <f>'STUDIES ONLY - Expansion'!E7</f>
        <v>0</v>
      </c>
      <c r="F7" s="64"/>
    </row>
    <row r="8" spans="1:21" ht="14.4" x14ac:dyDescent="0.3">
      <c r="A8" s="35" t="s">
        <v>19</v>
      </c>
      <c r="B8" s="28">
        <f>'STUDIES ONLY - Expansion'!B8</f>
        <v>0</v>
      </c>
      <c r="C8" s="24">
        <f>'STUDIES ONLY - Expansion'!C8</f>
        <v>0</v>
      </c>
      <c r="D8" s="24">
        <f>'STUDIES ONLY - Expansion'!D8</f>
        <v>0</v>
      </c>
      <c r="E8" s="29">
        <f>'STUDIES ONLY - Expansion'!E8</f>
        <v>0</v>
      </c>
    </row>
    <row r="9" spans="1:21" ht="14.4" x14ac:dyDescent="0.3">
      <c r="A9" s="35" t="s">
        <v>20</v>
      </c>
      <c r="B9" s="28">
        <f>'STUDIES ONLY - Expansion'!B9</f>
        <v>0</v>
      </c>
      <c r="C9" s="24">
        <f>'STUDIES ONLY - Expansion'!C9</f>
        <v>0</v>
      </c>
      <c r="D9" s="24">
        <f>'STUDIES ONLY - Expansion'!D9</f>
        <v>0</v>
      </c>
      <c r="E9" s="29">
        <f>'STUDIES ONLY - Expansion'!E9</f>
        <v>0</v>
      </c>
      <c r="F9" s="62"/>
    </row>
    <row r="10" spans="1:21" ht="14.4" x14ac:dyDescent="0.3">
      <c r="A10" s="35" t="s">
        <v>21</v>
      </c>
      <c r="B10" s="28"/>
      <c r="C10" s="24"/>
      <c r="D10" s="24"/>
      <c r="E10" s="29"/>
      <c r="F10" s="62"/>
    </row>
    <row r="11" spans="1:21" ht="14.4" x14ac:dyDescent="0.3">
      <c r="A11" s="35"/>
      <c r="B11" s="28"/>
      <c r="C11" s="24"/>
      <c r="D11" s="24"/>
      <c r="E11" s="29"/>
      <c r="F11" s="62"/>
      <c r="P11" s="93"/>
      <c r="Q11" s="93"/>
      <c r="R11" s="93"/>
      <c r="S11" s="93"/>
      <c r="T11" s="93"/>
      <c r="U11" s="93"/>
    </row>
    <row r="12" spans="1:21" ht="14.4" x14ac:dyDescent="0.3">
      <c r="A12" s="35"/>
      <c r="B12" s="30"/>
      <c r="C12" s="31"/>
      <c r="D12" s="31"/>
      <c r="E12" s="32"/>
      <c r="F12" s="62"/>
      <c r="G12" s="47" t="s">
        <v>72</v>
      </c>
      <c r="P12" s="93"/>
      <c r="Q12" s="93"/>
      <c r="R12" s="93"/>
      <c r="S12" s="93"/>
      <c r="T12" s="93"/>
      <c r="U12" s="93"/>
    </row>
    <row r="13" spans="1:21" ht="14.4" x14ac:dyDescent="0.3">
      <c r="A13" s="94" t="s">
        <v>23</v>
      </c>
      <c r="B13" s="33">
        <f t="shared" ref="B13:E13" si="0">SUM(B7:B12)</f>
        <v>0</v>
      </c>
      <c r="C13" s="34">
        <f t="shared" si="0"/>
        <v>0</v>
      </c>
      <c r="D13" s="34">
        <f t="shared" si="0"/>
        <v>0</v>
      </c>
      <c r="E13" s="36">
        <f t="shared" si="0"/>
        <v>0</v>
      </c>
      <c r="G13" s="47" t="s">
        <v>73</v>
      </c>
    </row>
    <row r="14" spans="1:21" ht="14.4" x14ac:dyDescent="0.3">
      <c r="A14" s="95"/>
      <c r="E14" s="96"/>
      <c r="F14" s="64"/>
      <c r="G14" s="47" t="s">
        <v>74</v>
      </c>
    </row>
    <row r="15" spans="1:21" ht="14.4" x14ac:dyDescent="0.3">
      <c r="A15" s="97" t="s">
        <v>26</v>
      </c>
      <c r="B15" s="68"/>
      <c r="C15" s="69"/>
      <c r="D15" s="69"/>
      <c r="E15" s="98"/>
      <c r="F15" s="62"/>
    </row>
    <row r="16" spans="1:21" ht="14.4" x14ac:dyDescent="0.3">
      <c r="A16" s="37" t="s">
        <v>27</v>
      </c>
      <c r="B16" s="8">
        <f>'STUDIES ONLY - Expansion'!B16</f>
        <v>0</v>
      </c>
      <c r="C16" s="9">
        <f>'STUDIES ONLY - Expansion'!C16</f>
        <v>0</v>
      </c>
      <c r="D16" s="9">
        <f>'STUDIES ONLY - Expansion'!D16</f>
        <v>0</v>
      </c>
      <c r="E16" s="38">
        <f>'STUDIES ONLY - Expansion'!E16</f>
        <v>0</v>
      </c>
      <c r="F16" s="62"/>
      <c r="G16" s="53" t="s">
        <v>75</v>
      </c>
    </row>
    <row r="17" spans="1:15" ht="14.4" x14ac:dyDescent="0.3">
      <c r="A17" s="37" t="s">
        <v>30</v>
      </c>
      <c r="B17" s="8">
        <f>'STUDIES ONLY - Expansion'!B17</f>
        <v>0</v>
      </c>
      <c r="C17" s="9">
        <f>'STUDIES ONLY - Expansion'!C17</f>
        <v>0</v>
      </c>
      <c r="D17" s="9">
        <f>'STUDIES ONLY - Expansion'!D17</f>
        <v>0</v>
      </c>
      <c r="E17" s="38">
        <f>'STUDIES ONLY - Expansion'!E17</f>
        <v>0</v>
      </c>
      <c r="F17" s="62"/>
    </row>
    <row r="18" spans="1:15" ht="14.4" x14ac:dyDescent="0.3">
      <c r="A18" s="37" t="s">
        <v>32</v>
      </c>
      <c r="B18" s="8">
        <f>'STUDIES ONLY - Expansion'!B18</f>
        <v>0</v>
      </c>
      <c r="C18" s="9">
        <f>'STUDIES ONLY - Expansion'!C18</f>
        <v>0</v>
      </c>
      <c r="D18" s="9">
        <f>'STUDIES ONLY - Expansion'!D18</f>
        <v>0</v>
      </c>
      <c r="E18" s="38">
        <f>'STUDIES ONLY - Expansion'!E18</f>
        <v>0</v>
      </c>
      <c r="F18" s="62"/>
    </row>
    <row r="19" spans="1:15" ht="18" x14ac:dyDescent="0.35">
      <c r="A19" s="37" t="s">
        <v>33</v>
      </c>
      <c r="B19" s="8">
        <f>'STUDIES ONLY - Expansion'!B19</f>
        <v>0</v>
      </c>
      <c r="C19" s="9">
        <f>'STUDIES ONLY - Expansion'!C19</f>
        <v>0</v>
      </c>
      <c r="D19" s="9">
        <f>'STUDIES ONLY - Expansion'!D19</f>
        <v>0</v>
      </c>
      <c r="E19" s="38">
        <f>'STUDIES ONLY - Expansion'!E19</f>
        <v>0</v>
      </c>
      <c r="G19" s="51" t="s">
        <v>15</v>
      </c>
    </row>
    <row r="20" spans="1:15" ht="14.4" x14ac:dyDescent="0.3">
      <c r="A20" s="37" t="s">
        <v>35</v>
      </c>
      <c r="B20" s="8">
        <f>'STUDIES ONLY - Expansion'!B20</f>
        <v>0</v>
      </c>
      <c r="C20" s="9">
        <f>'STUDIES ONLY - Expansion'!C20</f>
        <v>0</v>
      </c>
      <c r="D20" s="9">
        <f>'STUDIES ONLY - Expansion'!D20</f>
        <v>0</v>
      </c>
      <c r="E20" s="38">
        <f>'STUDIES ONLY - Expansion'!E20</f>
        <v>0</v>
      </c>
      <c r="G20" s="53"/>
    </row>
    <row r="21" spans="1:15" ht="14.4" x14ac:dyDescent="0.3">
      <c r="A21" s="37" t="s">
        <v>37</v>
      </c>
      <c r="B21" s="8">
        <f>'STUDIES ONLY - Expansion'!B21</f>
        <v>0</v>
      </c>
      <c r="C21" s="9">
        <f>'STUDIES ONLY - Expansion'!C21</f>
        <v>0</v>
      </c>
      <c r="D21" s="9">
        <f>'STUDIES ONLY - Expansion'!D21</f>
        <v>0</v>
      </c>
      <c r="E21" s="38">
        <f>'STUDIES ONLY - Expansion'!E21</f>
        <v>0</v>
      </c>
      <c r="G21" s="53" t="s">
        <v>76</v>
      </c>
    </row>
    <row r="22" spans="1:15" ht="14.4" x14ac:dyDescent="0.3">
      <c r="A22" s="37" t="s">
        <v>38</v>
      </c>
      <c r="B22" s="8">
        <f>'STUDIES ONLY - Expansion'!B22</f>
        <v>0</v>
      </c>
      <c r="C22" s="9">
        <f>'STUDIES ONLY - Expansion'!C22</f>
        <v>0</v>
      </c>
      <c r="D22" s="9">
        <f>'STUDIES ONLY - Expansion'!D22</f>
        <v>0</v>
      </c>
      <c r="E22" s="38">
        <f>'STUDIES ONLY - Expansion'!E22</f>
        <v>0</v>
      </c>
    </row>
    <row r="23" spans="1:15" ht="15.6" x14ac:dyDescent="0.3">
      <c r="A23" s="37" t="s">
        <v>39</v>
      </c>
      <c r="B23" s="8">
        <f>'STUDIES ONLY - Expansion'!B23</f>
        <v>0</v>
      </c>
      <c r="C23" s="9">
        <f>'STUDIES ONLY - Expansion'!C23</f>
        <v>0</v>
      </c>
      <c r="D23" s="9">
        <f>'STUDIES ONLY - Expansion'!D23</f>
        <v>0</v>
      </c>
      <c r="E23" s="38">
        <f>'STUDIES ONLY - Expansion'!E23</f>
        <v>0</v>
      </c>
      <c r="G23" s="58" t="s">
        <v>7</v>
      </c>
      <c r="H23" s="59"/>
      <c r="I23" s="59"/>
      <c r="J23" s="59"/>
      <c r="K23" s="59"/>
    </row>
    <row r="24" spans="1:15" ht="15.6" x14ac:dyDescent="0.3">
      <c r="A24" s="37" t="s">
        <v>40</v>
      </c>
      <c r="B24" s="8">
        <f>'STUDIES ONLY - Expansion'!B24</f>
        <v>0</v>
      </c>
      <c r="C24" s="9">
        <f>'STUDIES ONLY - Expansion'!C24</f>
        <v>0</v>
      </c>
      <c r="D24" s="9">
        <f>'STUDIES ONLY - Expansion'!D24</f>
        <v>0</v>
      </c>
      <c r="E24" s="38">
        <f>'STUDIES ONLY - Expansion'!E24</f>
        <v>0</v>
      </c>
      <c r="G24" s="58"/>
      <c r="H24" s="59"/>
      <c r="I24" s="59"/>
      <c r="J24" s="59"/>
      <c r="K24" s="59"/>
      <c r="O24" s="99"/>
    </row>
    <row r="25" spans="1:15" ht="14.4" x14ac:dyDescent="0.3">
      <c r="A25" s="37" t="s">
        <v>41</v>
      </c>
      <c r="B25" s="8">
        <f>'STUDIES ONLY - Expansion'!B25</f>
        <v>0</v>
      </c>
      <c r="C25" s="9">
        <f>'STUDIES ONLY - Expansion'!C25</f>
        <v>0</v>
      </c>
      <c r="D25" s="9">
        <f>'STUDIES ONLY - Expansion'!D25</f>
        <v>0</v>
      </c>
      <c r="E25" s="38">
        <f>'STUDIES ONLY - Expansion'!E25</f>
        <v>0</v>
      </c>
      <c r="G25" s="58" t="s">
        <v>8</v>
      </c>
      <c r="H25" s="58"/>
      <c r="I25" s="58"/>
      <c r="J25" s="58"/>
      <c r="K25" s="58"/>
    </row>
    <row r="26" spans="1:15" ht="14.4" x14ac:dyDescent="0.3">
      <c r="A26" s="37"/>
      <c r="B26" s="8"/>
      <c r="C26" s="9"/>
      <c r="D26" s="9"/>
      <c r="E26" s="29"/>
      <c r="G26" s="58"/>
      <c r="H26" s="58"/>
      <c r="I26" s="58"/>
      <c r="J26" s="58"/>
      <c r="K26" s="58"/>
    </row>
    <row r="27" spans="1:15" ht="14.4" x14ac:dyDescent="0.3">
      <c r="A27" s="37"/>
      <c r="B27" s="8"/>
      <c r="C27" s="9"/>
      <c r="D27" s="9"/>
      <c r="E27" s="29"/>
      <c r="G27" s="58" t="s">
        <v>77</v>
      </c>
      <c r="H27" s="61"/>
    </row>
    <row r="28" spans="1:15" ht="14.4" x14ac:dyDescent="0.3">
      <c r="A28" s="97" t="s">
        <v>48</v>
      </c>
      <c r="B28" s="68"/>
      <c r="C28" s="69"/>
      <c r="D28" s="69"/>
      <c r="E28" s="98"/>
      <c r="G28" s="61"/>
      <c r="H28" s="61"/>
    </row>
    <row r="29" spans="1:15" ht="14.4" x14ac:dyDescent="0.3">
      <c r="A29" s="37" t="s">
        <v>49</v>
      </c>
      <c r="B29" s="8">
        <f>'STUDIES ONLY - Expansion'!B29</f>
        <v>0</v>
      </c>
      <c r="C29" s="8">
        <f>'STUDIES ONLY - Expansion'!C29</f>
        <v>0</v>
      </c>
      <c r="D29" s="8">
        <f>'STUDIES ONLY - Expansion'!D29</f>
        <v>0</v>
      </c>
      <c r="E29" s="39">
        <f>'STUDIES ONLY - Expansion'!E29</f>
        <v>0</v>
      </c>
    </row>
    <row r="30" spans="1:15" ht="14.4" x14ac:dyDescent="0.3">
      <c r="A30" s="37" t="s">
        <v>51</v>
      </c>
      <c r="B30" s="8">
        <f>'STUDIES ONLY - Expansion'!B30</f>
        <v>0</v>
      </c>
      <c r="C30" s="8">
        <f>'STUDIES ONLY - Expansion'!C30</f>
        <v>0</v>
      </c>
      <c r="D30" s="8">
        <f>'STUDIES ONLY - Expansion'!D30</f>
        <v>0</v>
      </c>
      <c r="E30" s="39">
        <f>'STUDIES ONLY - Expansion'!E30</f>
        <v>0</v>
      </c>
      <c r="G30" s="64" t="s">
        <v>24</v>
      </c>
    </row>
    <row r="31" spans="1:15" ht="14.4" x14ac:dyDescent="0.3">
      <c r="A31" s="37" t="s">
        <v>53</v>
      </c>
      <c r="B31" s="8">
        <f>'STUDIES ONLY - Expansion'!B31</f>
        <v>0</v>
      </c>
      <c r="C31" s="8">
        <f>'STUDIES ONLY - Expansion'!C31</f>
        <v>0</v>
      </c>
      <c r="D31" s="8">
        <f>'STUDIES ONLY - Expansion'!D31</f>
        <v>0</v>
      </c>
      <c r="E31" s="39">
        <f>'STUDIES ONLY - Expansion'!E31</f>
        <v>0</v>
      </c>
      <c r="G31" s="66" t="s">
        <v>25</v>
      </c>
      <c r="H31" s="61"/>
      <c r="I31" s="62"/>
    </row>
    <row r="32" spans="1:15" ht="14.4" x14ac:dyDescent="0.3">
      <c r="A32" s="37" t="s">
        <v>54</v>
      </c>
      <c r="B32" s="8">
        <f>'STUDIES ONLY - Expansion'!B32</f>
        <v>0</v>
      </c>
      <c r="C32" s="8">
        <f>'STUDIES ONLY - Expansion'!C32</f>
        <v>0</v>
      </c>
      <c r="D32" s="8">
        <f>'STUDIES ONLY - Expansion'!D32</f>
        <v>0</v>
      </c>
      <c r="E32" s="39">
        <f>'STUDIES ONLY - Expansion'!E32</f>
        <v>0</v>
      </c>
    </row>
    <row r="33" spans="1:14" ht="14.4" x14ac:dyDescent="0.3">
      <c r="A33" s="37" t="s">
        <v>55</v>
      </c>
      <c r="B33" s="8">
        <f>'STUDIES ONLY - Expansion'!B33</f>
        <v>0</v>
      </c>
      <c r="C33" s="8">
        <f>'STUDIES ONLY - Expansion'!C33</f>
        <v>0</v>
      </c>
      <c r="D33" s="8">
        <f>'STUDIES ONLY - Expansion'!D33</f>
        <v>0</v>
      </c>
      <c r="E33" s="39">
        <f>'STUDIES ONLY - Expansion'!E33</f>
        <v>0</v>
      </c>
      <c r="G33" s="71" t="s">
        <v>28</v>
      </c>
      <c r="H33" s="64" t="s">
        <v>29</v>
      </c>
      <c r="I33" s="62"/>
    </row>
    <row r="34" spans="1:14" ht="14.4" x14ac:dyDescent="0.3">
      <c r="A34" s="37" t="s">
        <v>56</v>
      </c>
      <c r="B34" s="8">
        <f>'STUDIES ONLY - Expansion'!B34</f>
        <v>0</v>
      </c>
      <c r="C34" s="8">
        <f>'STUDIES ONLY - Expansion'!C34</f>
        <v>0</v>
      </c>
      <c r="D34" s="8">
        <f>'STUDIES ONLY - Expansion'!D34</f>
        <v>0</v>
      </c>
      <c r="E34" s="39">
        <f>'STUDIES ONLY - Expansion'!E34</f>
        <v>0</v>
      </c>
      <c r="H34" s="47" t="s">
        <v>31</v>
      </c>
      <c r="I34" s="72">
        <f>B52</f>
        <v>0</v>
      </c>
    </row>
    <row r="35" spans="1:14" ht="14.4" x14ac:dyDescent="0.3">
      <c r="A35" s="37" t="s">
        <v>57</v>
      </c>
      <c r="B35" s="8">
        <f>'STUDIES ONLY - Expansion'!B35</f>
        <v>0</v>
      </c>
      <c r="C35" s="8">
        <f>'STUDIES ONLY - Expansion'!C35</f>
        <v>0</v>
      </c>
      <c r="D35" s="8">
        <f>'STUDIES ONLY - Expansion'!D35</f>
        <v>0</v>
      </c>
      <c r="E35" s="39">
        <f>'STUDIES ONLY - Expansion'!E35</f>
        <v>0</v>
      </c>
      <c r="I35" s="73"/>
    </row>
    <row r="36" spans="1:14" ht="14.4" x14ac:dyDescent="0.3">
      <c r="A36" s="37" t="s">
        <v>59</v>
      </c>
      <c r="B36" s="8">
        <f>'STUDIES ONLY - Expansion'!B36</f>
        <v>0</v>
      </c>
      <c r="C36" s="8">
        <f>'STUDIES ONLY - Expansion'!C36</f>
        <v>0</v>
      </c>
      <c r="D36" s="8">
        <f>'STUDIES ONLY - Expansion'!D36</f>
        <v>0</v>
      </c>
      <c r="E36" s="39">
        <f>'STUDIES ONLY - Expansion'!E36</f>
        <v>0</v>
      </c>
      <c r="H36" s="47" t="s">
        <v>78</v>
      </c>
    </row>
    <row r="37" spans="1:14" ht="14.4" x14ac:dyDescent="0.3">
      <c r="A37" s="37" t="s">
        <v>60</v>
      </c>
      <c r="B37" s="8">
        <f>'STUDIES ONLY - Expansion'!B37</f>
        <v>0</v>
      </c>
      <c r="C37" s="8">
        <f>'STUDIES ONLY - Expansion'!C37</f>
        <v>0</v>
      </c>
      <c r="D37" s="8">
        <f>'STUDIES ONLY - Expansion'!D37</f>
        <v>0</v>
      </c>
      <c r="E37" s="39">
        <f>'STUDIES ONLY - Expansion'!E37</f>
        <v>0</v>
      </c>
      <c r="H37" s="146" t="s">
        <v>52</v>
      </c>
      <c r="I37" s="138"/>
      <c r="J37" s="138"/>
      <c r="K37" s="138"/>
      <c r="L37" s="138"/>
      <c r="M37" s="138"/>
      <c r="N37" s="139"/>
    </row>
    <row r="38" spans="1:14" ht="14.4" x14ac:dyDescent="0.3">
      <c r="A38" s="37" t="s">
        <v>61</v>
      </c>
      <c r="B38" s="8">
        <f>'STUDIES ONLY - Expansion'!B38</f>
        <v>0</v>
      </c>
      <c r="C38" s="8">
        <f>'STUDIES ONLY - Expansion'!C38</f>
        <v>0</v>
      </c>
      <c r="D38" s="8">
        <f>'STUDIES ONLY - Expansion'!D38</f>
        <v>0</v>
      </c>
      <c r="E38" s="39">
        <f>'STUDIES ONLY - Expansion'!E38</f>
        <v>0</v>
      </c>
      <c r="H38" s="140"/>
      <c r="I38" s="141"/>
      <c r="J38" s="141"/>
      <c r="K38" s="141"/>
      <c r="L38" s="141"/>
      <c r="M38" s="141"/>
      <c r="N38" s="142"/>
    </row>
    <row r="39" spans="1:14" ht="14.4" x14ac:dyDescent="0.3">
      <c r="A39" s="37" t="s">
        <v>62</v>
      </c>
      <c r="B39" s="8">
        <f>'STUDIES ONLY - Expansion'!B39</f>
        <v>0</v>
      </c>
      <c r="C39" s="8">
        <f>'STUDIES ONLY - Expansion'!C39</f>
        <v>0</v>
      </c>
      <c r="D39" s="8">
        <f>'STUDIES ONLY - Expansion'!D39</f>
        <v>0</v>
      </c>
      <c r="E39" s="39">
        <f>'STUDIES ONLY - Expansion'!E39</f>
        <v>0</v>
      </c>
      <c r="H39" s="140"/>
      <c r="I39" s="141"/>
      <c r="J39" s="141"/>
      <c r="K39" s="141"/>
      <c r="L39" s="141"/>
      <c r="M39" s="141"/>
      <c r="N39" s="142"/>
    </row>
    <row r="40" spans="1:14" ht="14.4" x14ac:dyDescent="0.3">
      <c r="A40" s="37" t="s">
        <v>63</v>
      </c>
      <c r="B40" s="8">
        <f>'STUDIES ONLY - Expansion'!B40</f>
        <v>0</v>
      </c>
      <c r="C40" s="8">
        <f>'STUDIES ONLY - Expansion'!C40</f>
        <v>0</v>
      </c>
      <c r="D40" s="8">
        <f>'STUDIES ONLY - Expansion'!D40</f>
        <v>0</v>
      </c>
      <c r="E40" s="39">
        <f>'STUDIES ONLY - Expansion'!E40</f>
        <v>0</v>
      </c>
      <c r="H40" s="143"/>
      <c r="I40" s="144"/>
      <c r="J40" s="144"/>
      <c r="K40" s="144"/>
      <c r="L40" s="144"/>
      <c r="M40" s="144"/>
      <c r="N40" s="145"/>
    </row>
    <row r="41" spans="1:14" ht="14.4" x14ac:dyDescent="0.3">
      <c r="A41" s="37" t="s">
        <v>64</v>
      </c>
      <c r="B41" s="8">
        <f>'STUDIES ONLY - Expansion'!B41</f>
        <v>0</v>
      </c>
      <c r="C41" s="8">
        <f>'STUDIES ONLY - Expansion'!C41</f>
        <v>0</v>
      </c>
      <c r="D41" s="8">
        <f>'STUDIES ONLY - Expansion'!D41</f>
        <v>0</v>
      </c>
      <c r="E41" s="39">
        <f>'STUDIES ONLY - Expansion'!E41</f>
        <v>0</v>
      </c>
    </row>
    <row r="42" spans="1:14" ht="14.4" x14ac:dyDescent="0.3">
      <c r="A42" s="37" t="s">
        <v>65</v>
      </c>
      <c r="B42" s="8">
        <f>'STUDIES ONLY - Expansion'!B42</f>
        <v>0</v>
      </c>
      <c r="C42" s="8">
        <f>'STUDIES ONLY - Expansion'!C42</f>
        <v>0</v>
      </c>
      <c r="D42" s="8">
        <f>'STUDIES ONLY - Expansion'!D42</f>
        <v>0</v>
      </c>
      <c r="E42" s="39">
        <f>'STUDIES ONLY - Expansion'!E42</f>
        <v>0</v>
      </c>
      <c r="G42" s="71" t="s">
        <v>42</v>
      </c>
      <c r="H42" s="64" t="s">
        <v>43</v>
      </c>
    </row>
    <row r="43" spans="1:14" ht="14.4" x14ac:dyDescent="0.3">
      <c r="A43" s="37"/>
      <c r="B43" s="8"/>
      <c r="C43" s="9"/>
      <c r="D43" s="9"/>
      <c r="E43" s="29"/>
      <c r="H43" s="47" t="s">
        <v>31</v>
      </c>
      <c r="I43" s="74" t="s">
        <v>44</v>
      </c>
      <c r="J43" s="75" t="s">
        <v>45</v>
      </c>
      <c r="K43" s="75" t="s">
        <v>46</v>
      </c>
      <c r="L43" s="76" t="s">
        <v>47</v>
      </c>
    </row>
    <row r="44" spans="1:14" ht="14.4" x14ac:dyDescent="0.3">
      <c r="A44" s="37"/>
      <c r="B44" s="8"/>
      <c r="C44" s="9"/>
      <c r="D44" s="9"/>
      <c r="E44" s="29"/>
      <c r="I44" s="77">
        <f>B50</f>
        <v>0</v>
      </c>
      <c r="J44" s="78">
        <f>C50</f>
        <v>0</v>
      </c>
      <c r="K44" s="78">
        <f>D50</f>
        <v>0</v>
      </c>
      <c r="L44" s="79">
        <f>E50</f>
        <v>0</v>
      </c>
    </row>
    <row r="45" spans="1:14" ht="14.4" x14ac:dyDescent="0.3">
      <c r="A45" s="37"/>
      <c r="B45" s="8"/>
      <c r="C45" s="9"/>
      <c r="D45" s="9"/>
      <c r="E45" s="29"/>
      <c r="I45" s="73"/>
      <c r="J45" s="73"/>
      <c r="K45" s="73"/>
      <c r="L45" s="73"/>
    </row>
    <row r="46" spans="1:14" ht="14.4" x14ac:dyDescent="0.3">
      <c r="A46" s="37"/>
      <c r="B46" s="8"/>
      <c r="C46" s="9"/>
      <c r="D46" s="9"/>
      <c r="E46" s="29"/>
      <c r="H46" s="47" t="s">
        <v>78</v>
      </c>
    </row>
    <row r="47" spans="1:14" ht="14.4" x14ac:dyDescent="0.3">
      <c r="A47" s="100" t="s">
        <v>66</v>
      </c>
      <c r="B47" s="40">
        <f t="shared" ref="B47:E47" si="1">SUM(B16:B46)</f>
        <v>0</v>
      </c>
      <c r="C47" s="41">
        <f t="shared" si="1"/>
        <v>0</v>
      </c>
      <c r="D47" s="41">
        <f t="shared" si="1"/>
        <v>0</v>
      </c>
      <c r="E47" s="42">
        <f t="shared" si="1"/>
        <v>0</v>
      </c>
      <c r="H47" s="146" t="s">
        <v>52</v>
      </c>
      <c r="I47" s="138"/>
      <c r="J47" s="138"/>
      <c r="K47" s="138"/>
      <c r="L47" s="138"/>
      <c r="M47" s="138"/>
      <c r="N47" s="139"/>
    </row>
    <row r="48" spans="1:14" ht="14.4" x14ac:dyDescent="0.3">
      <c r="A48" s="50"/>
      <c r="B48" s="17"/>
      <c r="C48" s="17"/>
      <c r="D48" s="17"/>
      <c r="E48" s="17"/>
      <c r="H48" s="140"/>
      <c r="I48" s="141"/>
      <c r="J48" s="141"/>
      <c r="K48" s="141"/>
      <c r="L48" s="141"/>
      <c r="M48" s="141"/>
      <c r="N48" s="142"/>
    </row>
    <row r="49" spans="1:14" ht="14.4" x14ac:dyDescent="0.3">
      <c r="A49" s="81" t="s">
        <v>67</v>
      </c>
      <c r="B49" s="15"/>
      <c r="C49" s="15"/>
      <c r="D49" s="15"/>
      <c r="E49" s="15"/>
      <c r="H49" s="140"/>
      <c r="I49" s="141"/>
      <c r="J49" s="141"/>
      <c r="K49" s="141"/>
      <c r="L49" s="141"/>
      <c r="M49" s="141"/>
      <c r="N49" s="142"/>
    </row>
    <row r="50" spans="1:14" ht="14.4" x14ac:dyDescent="0.3">
      <c r="A50" s="82" t="s">
        <v>68</v>
      </c>
      <c r="B50" s="16">
        <f t="shared" ref="B50:E50" si="2">B13-B47</f>
        <v>0</v>
      </c>
      <c r="C50" s="16">
        <f t="shared" si="2"/>
        <v>0</v>
      </c>
      <c r="D50" s="16">
        <f t="shared" si="2"/>
        <v>0</v>
      </c>
      <c r="E50" s="16">
        <f t="shared" si="2"/>
        <v>0</v>
      </c>
      <c r="H50" s="143"/>
      <c r="I50" s="144"/>
      <c r="J50" s="144"/>
      <c r="K50" s="144"/>
      <c r="L50" s="144"/>
      <c r="M50" s="144"/>
      <c r="N50" s="145"/>
    </row>
    <row r="51" spans="1:14" ht="14.4" x14ac:dyDescent="0.3">
      <c r="A51" s="83" t="s">
        <v>69</v>
      </c>
      <c r="B51" s="17"/>
      <c r="C51" s="18"/>
      <c r="D51" s="18"/>
      <c r="E51" s="18"/>
    </row>
    <row r="52" spans="1:14" ht="27.6" x14ac:dyDescent="0.3">
      <c r="A52" s="84" t="s">
        <v>70</v>
      </c>
      <c r="B52" s="19">
        <f>SUM(B50:E50)</f>
        <v>0</v>
      </c>
      <c r="C52" s="85"/>
      <c r="D52" s="85"/>
      <c r="E52" s="85"/>
      <c r="G52" s="53" t="s">
        <v>79</v>
      </c>
    </row>
  </sheetData>
  <sheetProtection algorithmName="SHA-512" hashValue="qs+2gNvVXlBS54xGAiS6m7tGwe5g7jPeP0RmaINxBWUKDWZLUFRvuY1o1Tnv0/pYedHZQOyNUoz9bAkPR9cl2w==" saltValue="e04Vn3S7cSNMG7uacm10ng==" spinCount="100000" sheet="1" objects="1" scenarios="1" formatCells="0" formatColumns="0" formatRows="0" insertColumns="0" insertRows="0" insertHyperlinks="0" deleteColumns="0" deleteRows="0"/>
  <mergeCells count="3">
    <mergeCell ref="B4:E4"/>
    <mergeCell ref="H37:N40"/>
    <mergeCell ref="H47:N50"/>
  </mergeCells>
  <conditionalFormatting sqref="B52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conditionalFormatting sqref="B50:E50">
    <cfRule type="cellIs" dxfId="2" priority="8" operator="equal">
      <formula>0</formula>
    </cfRule>
    <cfRule type="cellIs" dxfId="1" priority="9" operator="lessThan">
      <formula>0</formula>
    </cfRule>
    <cfRule type="cellIs" dxfId="0" priority="10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9"/>
  <sheetViews>
    <sheetView zoomScaleNormal="100" workbookViewId="0"/>
  </sheetViews>
  <sheetFormatPr defaultColWidth="8.77734375" defaultRowHeight="14.4" x14ac:dyDescent="0.3"/>
  <cols>
    <col min="1" max="1" width="2.77734375" style="47" customWidth="1"/>
    <col min="2" max="2" width="32" style="47" customWidth="1"/>
    <col min="3" max="3" width="39.21875" style="47" customWidth="1"/>
    <col min="4" max="4" width="72.5546875" style="47" customWidth="1"/>
    <col min="5" max="5" width="50.77734375" style="47" customWidth="1"/>
    <col min="6" max="6" width="34.77734375" style="47" hidden="1" customWidth="1"/>
    <col min="7" max="7" width="39.77734375" style="47" hidden="1" customWidth="1"/>
    <col min="8" max="8" width="23.21875" style="47" hidden="1" customWidth="1"/>
    <col min="9" max="9" width="43.21875" style="47" hidden="1" customWidth="1"/>
    <col min="10" max="10" width="31.21875" style="47" hidden="1" customWidth="1"/>
    <col min="11" max="11" width="30.77734375" style="47" hidden="1" customWidth="1"/>
    <col min="12" max="12" width="36.77734375" style="47" hidden="1" customWidth="1"/>
    <col min="13" max="13" width="27.77734375" style="47" hidden="1" customWidth="1"/>
    <col min="14" max="14" width="24.5546875" style="47" hidden="1" customWidth="1"/>
    <col min="15" max="15" width="26" style="47" customWidth="1"/>
    <col min="16" max="16" width="9.21875" style="47" customWidth="1"/>
    <col min="17" max="16384" width="8.77734375" style="47"/>
  </cols>
  <sheetData>
    <row r="1" spans="2:4" ht="25.8" x14ac:dyDescent="0.5">
      <c r="B1" s="101" t="s">
        <v>80</v>
      </c>
    </row>
    <row r="2" spans="2:4" ht="30" x14ac:dyDescent="0.5">
      <c r="B2" s="48" t="s">
        <v>81</v>
      </c>
    </row>
    <row r="3" spans="2:4" x14ac:dyDescent="0.3">
      <c r="B3" s="53"/>
    </row>
    <row r="4" spans="2:4" x14ac:dyDescent="0.3">
      <c r="B4" s="102" t="s">
        <v>82</v>
      </c>
    </row>
    <row r="5" spans="2:4" x14ac:dyDescent="0.3">
      <c r="B5" s="103"/>
      <c r="C5" s="104" t="s">
        <v>83</v>
      </c>
      <c r="D5" s="105"/>
    </row>
    <row r="6" spans="2:4" ht="14.55" customHeight="1" x14ac:dyDescent="0.3">
      <c r="B6" s="106" t="s">
        <v>84</v>
      </c>
      <c r="C6" s="107">
        <f>'STUDIES ONLY - Expansion'!B52</f>
        <v>0</v>
      </c>
      <c r="D6" s="153" t="s">
        <v>85</v>
      </c>
    </row>
    <row r="7" spans="2:4" ht="14.55" customHeight="1" x14ac:dyDescent="0.3">
      <c r="B7" s="108" t="s">
        <v>86</v>
      </c>
      <c r="C7" s="109">
        <f>'STUDIES ONLY - Contraction'!B52</f>
        <v>0</v>
      </c>
      <c r="D7" s="154"/>
    </row>
    <row r="10" spans="2:4" ht="21" x14ac:dyDescent="0.4">
      <c r="B10" s="110" t="s">
        <v>87</v>
      </c>
    </row>
    <row r="12" spans="2:4" ht="18" x14ac:dyDescent="0.35">
      <c r="B12" s="51" t="s">
        <v>15</v>
      </c>
    </row>
    <row r="13" spans="2:4" x14ac:dyDescent="0.3">
      <c r="B13" s="53"/>
    </row>
    <row r="14" spans="2:4" x14ac:dyDescent="0.3">
      <c r="B14" s="111" t="s">
        <v>88</v>
      </c>
      <c r="C14" s="112"/>
    </row>
    <row r="15" spans="2:4" x14ac:dyDescent="0.3">
      <c r="B15" s="113" t="s">
        <v>89</v>
      </c>
      <c r="C15" s="114"/>
    </row>
    <row r="16" spans="2:4" x14ac:dyDescent="0.3">
      <c r="B16" s="115"/>
      <c r="C16" s="114"/>
    </row>
    <row r="17" spans="2:14" x14ac:dyDescent="0.3">
      <c r="B17" s="155" t="s">
        <v>90</v>
      </c>
      <c r="C17" s="156"/>
    </row>
    <row r="18" spans="2:14" x14ac:dyDescent="0.3">
      <c r="B18" s="157"/>
      <c r="C18" s="156"/>
    </row>
    <row r="19" spans="2:14" x14ac:dyDescent="0.3">
      <c r="B19" s="158" t="s">
        <v>91</v>
      </c>
      <c r="C19" s="159"/>
    </row>
    <row r="20" spans="2:14" x14ac:dyDescent="0.3">
      <c r="B20" s="160"/>
      <c r="C20" s="159"/>
    </row>
    <row r="21" spans="2:14" x14ac:dyDescent="0.3">
      <c r="B21" s="168" t="s">
        <v>92</v>
      </c>
      <c r="C21" s="169"/>
    </row>
    <row r="22" spans="2:14" x14ac:dyDescent="0.3">
      <c r="B22" s="170"/>
      <c r="C22" s="169"/>
    </row>
    <row r="23" spans="2:14" x14ac:dyDescent="0.3">
      <c r="B23" s="161" t="s">
        <v>93</v>
      </c>
      <c r="C23" s="162"/>
    </row>
    <row r="24" spans="2:14" x14ac:dyDescent="0.3">
      <c r="B24" s="163"/>
      <c r="C24" s="162"/>
    </row>
    <row r="25" spans="2:14" x14ac:dyDescent="0.3">
      <c r="B25" s="164" t="s">
        <v>94</v>
      </c>
      <c r="C25" s="165"/>
    </row>
    <row r="26" spans="2:14" x14ac:dyDescent="0.3">
      <c r="B26" s="166"/>
      <c r="C26" s="167"/>
    </row>
    <row r="28" spans="2:14" s="119" customFormat="1" ht="18" x14ac:dyDescent="0.35">
      <c r="B28" s="116" t="s">
        <v>95</v>
      </c>
      <c r="C28" s="117" t="s">
        <v>96</v>
      </c>
      <c r="D28" s="117" t="s">
        <v>97</v>
      </c>
      <c r="E28" s="118" t="s">
        <v>98</v>
      </c>
    </row>
    <row r="29" spans="2:14" s="121" customFormat="1" ht="15.6" x14ac:dyDescent="0.3">
      <c r="B29" s="123"/>
      <c r="C29" s="124"/>
      <c r="D29" s="125"/>
      <c r="E29" s="126"/>
      <c r="F29" s="120" t="s">
        <v>84</v>
      </c>
      <c r="G29" s="120" t="s">
        <v>86</v>
      </c>
      <c r="H29" s="120"/>
      <c r="I29" s="120" t="s">
        <v>100</v>
      </c>
      <c r="J29" s="120" t="s">
        <v>101</v>
      </c>
      <c r="K29" s="120" t="s">
        <v>102</v>
      </c>
      <c r="L29" s="120" t="s">
        <v>103</v>
      </c>
      <c r="M29" s="120" t="s">
        <v>104</v>
      </c>
      <c r="N29" s="120" t="s">
        <v>105</v>
      </c>
    </row>
    <row r="30" spans="2:14" s="121" customFormat="1" ht="15.6" x14ac:dyDescent="0.3">
      <c r="B30" s="123"/>
      <c r="C30" s="124"/>
      <c r="D30" s="125"/>
      <c r="E30" s="126"/>
      <c r="F30" s="120" t="s">
        <v>106</v>
      </c>
      <c r="G30" s="120" t="s">
        <v>107</v>
      </c>
      <c r="H30" s="120"/>
      <c r="I30" s="120" t="s">
        <v>108</v>
      </c>
      <c r="J30" s="120" t="s">
        <v>109</v>
      </c>
      <c r="K30" s="120" t="s">
        <v>110</v>
      </c>
      <c r="L30" s="120" t="s">
        <v>99</v>
      </c>
      <c r="M30" s="120" t="s">
        <v>111</v>
      </c>
      <c r="N30" s="120" t="s">
        <v>112</v>
      </c>
    </row>
    <row r="31" spans="2:14" s="121" customFormat="1" ht="15.6" x14ac:dyDescent="0.3">
      <c r="B31" s="123"/>
      <c r="C31" s="124"/>
      <c r="D31" s="125"/>
      <c r="E31" s="126"/>
      <c r="F31" s="120" t="s">
        <v>113</v>
      </c>
      <c r="G31" s="120" t="s">
        <v>114</v>
      </c>
      <c r="H31" s="120"/>
      <c r="I31" s="120" t="s">
        <v>115</v>
      </c>
      <c r="J31" s="120" t="s">
        <v>116</v>
      </c>
      <c r="K31" s="120" t="s">
        <v>117</v>
      </c>
      <c r="L31" s="120" t="s">
        <v>118</v>
      </c>
      <c r="M31" s="120" t="s">
        <v>119</v>
      </c>
      <c r="N31" s="120" t="s">
        <v>120</v>
      </c>
    </row>
    <row r="32" spans="2:14" s="121" customFormat="1" ht="15.6" x14ac:dyDescent="0.3">
      <c r="B32" s="123"/>
      <c r="C32" s="124"/>
      <c r="D32" s="125"/>
      <c r="E32" s="126"/>
      <c r="F32" s="120" t="s">
        <v>121</v>
      </c>
      <c r="G32" s="120" t="s">
        <v>122</v>
      </c>
      <c r="H32" s="120"/>
      <c r="I32" s="120" t="s">
        <v>123</v>
      </c>
      <c r="J32" s="120" t="s">
        <v>124</v>
      </c>
      <c r="K32" s="120" t="s">
        <v>125</v>
      </c>
      <c r="L32" s="120" t="s">
        <v>126</v>
      </c>
      <c r="M32" s="120" t="s">
        <v>127</v>
      </c>
      <c r="N32" s="120" t="s">
        <v>128</v>
      </c>
    </row>
    <row r="33" spans="2:5" s="121" customFormat="1" ht="15.6" x14ac:dyDescent="0.3">
      <c r="B33" s="123"/>
      <c r="C33" s="124"/>
      <c r="D33" s="125"/>
      <c r="E33" s="126"/>
    </row>
    <row r="34" spans="2:5" s="121" customFormat="1" ht="15.6" x14ac:dyDescent="0.3">
      <c r="B34" s="123"/>
      <c r="C34" s="124"/>
      <c r="D34" s="125"/>
      <c r="E34" s="126"/>
    </row>
    <row r="35" spans="2:5" x14ac:dyDescent="0.3">
      <c r="B35" s="127"/>
      <c r="C35" s="128"/>
      <c r="D35" s="129"/>
      <c r="E35" s="130"/>
    </row>
    <row r="36" spans="2:5" x14ac:dyDescent="0.3">
      <c r="B36" s="127"/>
      <c r="C36" s="128"/>
      <c r="D36" s="129"/>
      <c r="E36" s="130"/>
    </row>
    <row r="37" spans="2:5" x14ac:dyDescent="0.3">
      <c r="B37" s="131"/>
      <c r="C37" s="132"/>
      <c r="D37" s="133"/>
      <c r="E37" s="134"/>
    </row>
    <row r="39" spans="2:5" x14ac:dyDescent="0.3">
      <c r="B39" s="122" t="s">
        <v>129</v>
      </c>
    </row>
  </sheetData>
  <sheetProtection algorithmName="SHA-512" hashValue="o2Oi7cX7jTiw3DiznVForY+eb3TOk8q0+KaehWjjSzUlvt9JiGdKq5n3VQBwXPj+mBk94SE1cgPU6Xs+fT7CRA==" saltValue="DDkwZ3PscQcHSGUasCv0iA==" spinCount="100000" sheet="1" objects="1" scenarios="1"/>
  <mergeCells count="6">
    <mergeCell ref="D6:D7"/>
    <mergeCell ref="B17:C18"/>
    <mergeCell ref="B19:C20"/>
    <mergeCell ref="B23:C24"/>
    <mergeCell ref="B25:C26"/>
    <mergeCell ref="B21:C22"/>
  </mergeCells>
  <dataValidations count="3">
    <dataValidation type="list" allowBlank="1" showInputMessage="1" showErrorMessage="1" sqref="B29:B37" xr:uid="{1232D997-51A6-4C2D-AA85-E8AADB7E7948}">
      <formula1>$F$29:$G$29</formula1>
    </dataValidation>
    <dataValidation type="list" allowBlank="1" showInputMessage="1" showErrorMessage="1" sqref="C29:C37" xr:uid="{458E7BA8-321F-4BFF-ACFC-82FD6720942D}">
      <formula1>INDIRECT($B29)</formula1>
    </dataValidation>
    <dataValidation type="list" allowBlank="1" showInputMessage="1" showErrorMessage="1" sqref="D29:D37" xr:uid="{2E2C64C2-7885-45D6-8268-2C9A71474F5C}">
      <formula1>INDIRECT($C29)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FC65-851B-47E6-8A90-85986973A66F}">
  <dimension ref="A1:A2"/>
  <sheetViews>
    <sheetView workbookViewId="0">
      <selection activeCell="A2" sqref="A2"/>
    </sheetView>
  </sheetViews>
  <sheetFormatPr defaultRowHeight="14.4" x14ac:dyDescent="0.3"/>
  <sheetData>
    <row r="1" spans="1:1" ht="17.399999999999999" x14ac:dyDescent="0.3">
      <c r="A1" s="136" t="s">
        <v>130</v>
      </c>
    </row>
    <row r="2" spans="1:1" ht="17.399999999999999" x14ac:dyDescent="0.3">
      <c r="A2" s="135" t="s">
        <v>131</v>
      </c>
    </row>
  </sheetData>
  <sheetProtection algorithmName="SHA-512" hashValue="SHfHUbHwCcekfBtMemsh57lsf1E2gXPeGkJtDwBeAs6vRZ0LIINIDAlADj5Bn675aaks/93xTLOPquAxxQiptQ==" saltValue="nlCc/Mv1D2gRcS5fWIqFxg==" spinCount="100000" sheet="1" objects="1" scenarios="1"/>
  <hyperlinks>
    <hyperlink ref="A2" r:id="rId1" xr:uid="{3728D9B9-007C-48E6-93F6-844238F09C6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  <SharedWithUsers xmlns="1bca0e2f-16d9-4d6a-8327-7fd70d55969c">
      <UserInfo>
        <DisplayName>Kris Knutson</DisplayName>
        <AccountId>128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A29F2-D83F-4367-A1C3-57EE06088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93094-0435-4eae-a32c-76983131fc0f"/>
    <ds:schemaRef ds:uri="1bca0e2f-16d9-4d6a-8327-7fd70d5596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A0D8F-4995-4408-AA28-C289BF06F1A5}">
  <ds:schemaRefs>
    <ds:schemaRef ds:uri="http://schemas.microsoft.com/office/2006/metadata/properties"/>
    <ds:schemaRef ds:uri="http://schemas.microsoft.com/office/infopath/2007/PartnerControls"/>
    <ds:schemaRef ds:uri="1bca0e2f-16d9-4d6a-8327-7fd70d55969c"/>
    <ds:schemaRef ds:uri="f6493094-0435-4eae-a32c-76983131fc0f"/>
  </ds:schemaRefs>
</ds:datastoreItem>
</file>

<file path=customXml/itemProps3.xml><?xml version="1.0" encoding="utf-8"?>
<ds:datastoreItem xmlns:ds="http://schemas.openxmlformats.org/officeDocument/2006/customXml" ds:itemID="{211ADE92-715D-41B0-81F9-7DBD56F58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INSTRUCTIONS</vt:lpstr>
      <vt:lpstr>STUDIES ONLY - Expansion</vt:lpstr>
      <vt:lpstr>STUDIES ONLY - Contraction</vt:lpstr>
      <vt:lpstr>STUDIES ONLY - Action Plan</vt:lpstr>
      <vt:lpstr>Google Sheet Link</vt:lpstr>
      <vt:lpstr>Business_Cycle</vt:lpstr>
      <vt:lpstr>Contraction</vt:lpstr>
      <vt:lpstr>Expansion</vt:lpstr>
      <vt:lpstr>High_Unemployment</vt:lpstr>
      <vt:lpstr>Higher_Income_per_Capita</vt:lpstr>
      <vt:lpstr>Higher_Interest_Rates</vt:lpstr>
      <vt:lpstr>Low</vt:lpstr>
      <vt:lpstr>Low_Unemployment</vt:lpstr>
      <vt:lpstr>Lower_Income_per_Capita</vt:lpstr>
      <vt:lpstr>Lower_Interest_Rates</vt:lpstr>
    </vt:vector>
  </TitlesOfParts>
  <Manager/>
  <Company>YRDSB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Lam, Jason</dc:creator>
  <cp:keywords/>
  <dc:description/>
  <cp:lastModifiedBy>Joanne Huffa</cp:lastModifiedBy>
  <cp:revision/>
  <dcterms:created xsi:type="dcterms:W3CDTF">2022-11-28T21:25:13Z</dcterms:created>
  <dcterms:modified xsi:type="dcterms:W3CDTF">2023-03-28T20:22:39Z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